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7" activeTab="0"/>
  </bookViews>
  <sheets>
    <sheet name="IV одд_" sheetId="1" r:id="rId1"/>
    <sheet name="V одд_" sheetId="2" r:id="rId2"/>
    <sheet name="VI одд_" sheetId="3" r:id="rId3"/>
    <sheet name="VII одд_" sheetId="4" r:id="rId4"/>
    <sheet name="VIII_8_ одд_" sheetId="5" r:id="rId5"/>
    <sheet name="VIII одд_" sheetId="6" r:id="rId6"/>
  </sheets>
  <definedNames/>
  <calcPr fullCalcOnLoad="1"/>
</workbook>
</file>

<file path=xl/sharedStrings.xml><?xml version="1.0" encoding="utf-8"?>
<sst xmlns="http://schemas.openxmlformats.org/spreadsheetml/2006/main" count="825" uniqueCount="276">
  <si>
    <t>шиф.</t>
  </si>
  <si>
    <t>Име и презиме</t>
  </si>
  <si>
    <t>одд.</t>
  </si>
  <si>
    <t>Училиште</t>
  </si>
  <si>
    <t>град</t>
  </si>
  <si>
    <t>ментор</t>
  </si>
  <si>
    <t>вкупно</t>
  </si>
  <si>
    <t>Н/П</t>
  </si>
  <si>
    <t>Кристијан Мегленовски</t>
  </si>
  <si>
    <t>IV</t>
  </si>
  <si>
    <t>ОУ“Браќа Миладиновци“-Жван</t>
  </si>
  <si>
    <t>Д.Хисар</t>
  </si>
  <si>
    <t>Котевска Дијана</t>
  </si>
  <si>
    <t>Анѓела Ацевска</t>
  </si>
  <si>
    <t>Мила Крајческа</t>
  </si>
  <si>
    <t>ОУ„Даме Груев</t>
  </si>
  <si>
    <t>Битола</t>
  </si>
  <si>
    <t>Јаначиќ Гордана</t>
  </si>
  <si>
    <t>Христијан Николовски</t>
  </si>
  <si>
    <t>Крајшевски Стојан</t>
  </si>
  <si>
    <t>Христина Босилковска</t>
  </si>
  <si>
    <t>ОУ„Елпида Караманди</t>
  </si>
  <si>
    <t>Тасевска Гордана</t>
  </si>
  <si>
    <t>Васко Мушовски</t>
  </si>
  <si>
    <t>Карапетровска Билјана</t>
  </si>
  <si>
    <t>Бојана Велјановска</t>
  </si>
  <si>
    <t>Ангеловска Виолета</t>
  </si>
  <si>
    <t>Андреа Меркоска</t>
  </si>
  <si>
    <t>ОУ“Св.Кирил и Методиј“</t>
  </si>
  <si>
    <t>Матевска Катерина</t>
  </si>
  <si>
    <t>Андреа Китановска</t>
  </si>
  <si>
    <t>Јанкуловска Весна</t>
  </si>
  <si>
    <t>Сања Простиженовска</t>
  </si>
  <si>
    <t>ОУ“Гоце Делчев“</t>
  </si>
  <si>
    <t>Могила</t>
  </si>
  <si>
    <t>Илијовска Андријана</t>
  </si>
  <si>
    <t>Дарко Мантевски</t>
  </si>
  <si>
    <t>Христијан Кековски</t>
  </si>
  <si>
    <t>Стефанија Костовска</t>
  </si>
  <si>
    <t>Костовски Никола</t>
  </si>
  <si>
    <t>Марија Василевска</t>
  </si>
  <si>
    <t>Евгенија Груевска</t>
  </si>
  <si>
    <t>Котевски Пецо</t>
  </si>
  <si>
    <t>Марија Цветановска</t>
  </si>
  <si>
    <t>ОУ„Стив Наумов</t>
  </si>
  <si>
    <t>Најдовска Снежана</t>
  </si>
  <si>
    <t>ОУ“Коле Канински“</t>
  </si>
  <si>
    <t>Николова Тања</t>
  </si>
  <si>
    <t>Тамара Гилева</t>
  </si>
  <si>
    <t>Глигорова Светлана</t>
  </si>
  <si>
    <t>Јана Илиевска</t>
  </si>
  <si>
    <t>Емре Мифтар</t>
  </si>
  <si>
    <t>ОУ“Климент Охридски“</t>
  </si>
  <si>
    <t>Петровски Живко</t>
  </si>
  <si>
    <t>Томе Јолевски</t>
  </si>
  <si>
    <t>Лутовска Жанета</t>
  </si>
  <si>
    <t>Анастасија Трајковска</t>
  </si>
  <si>
    <t>ОУ“Тодор Ангелевски“</t>
  </si>
  <si>
    <t>Гагаловска Весна</t>
  </si>
  <si>
    <t>Петар Божиновски</t>
  </si>
  <si>
    <t>Ортаковска Јасмина</t>
  </si>
  <si>
    <t>Александар Ангелевски</t>
  </si>
  <si>
    <t>ОУ“Ѓорги Сугарев“</t>
  </si>
  <si>
    <t>Бендевска Сунчица</t>
  </si>
  <si>
    <t>Димитар Стефановски</t>
  </si>
  <si>
    <t>Милевска Веска</t>
  </si>
  <si>
    <t>Михаела Петровска</t>
  </si>
  <si>
    <t>Лејла Незировска</t>
  </si>
  <si>
    <t>Фатмире Махмди</t>
  </si>
  <si>
    <t>Емилија Кочоваска</t>
  </si>
  <si>
    <t>Филип Ендековски</t>
  </si>
  <si>
    <t>V</t>
  </si>
  <si>
    <t>Трајчевска Ана</t>
  </si>
  <si>
    <t>Дамјана Џамбазовска</t>
  </si>
  <si>
    <t>Александар Стевановски</t>
  </si>
  <si>
    <t>Лазаревска Татјана</t>
  </si>
  <si>
    <t>Мила Талевска</t>
  </si>
  <si>
    <t>Анушка Симјановска</t>
  </si>
  <si>
    <t>Цветковска Милена</t>
  </si>
  <si>
    <t>Маргарита Димчевска</t>
  </si>
  <si>
    <t>Докулевска Марина</t>
  </si>
  <si>
    <t>Габриела Ристевска</t>
  </si>
  <si>
    <t>Здравковска Жанета</t>
  </si>
  <si>
    <t>Христијан Јовановска</t>
  </si>
  <si>
    <t>Трајковска Елена</t>
  </si>
  <si>
    <t>Леон Асим</t>
  </si>
  <si>
    <t>Кузмановска Дијана</t>
  </si>
  <si>
    <t>Борис Гушевски</t>
  </si>
  <si>
    <t>Малковска Дијана</t>
  </si>
  <si>
    <t>Христијан Автаровски</t>
  </si>
  <si>
    <t>Тодоровска Блага</t>
  </si>
  <si>
    <t>Ангела Ристовска</t>
  </si>
  <si>
    <t>Коствска Магдалена</t>
  </si>
  <si>
    <t>Филип Крстевски</t>
  </si>
  <si>
    <t>Недановска Лидија</t>
  </si>
  <si>
    <t>Мила Димовска</t>
  </si>
  <si>
    <t>Радевска Розита</t>
  </si>
  <si>
    <t>Маја Милошевска</t>
  </si>
  <si>
    <t>Тодоровска Верка</t>
  </si>
  <si>
    <t>Елени Чаламани</t>
  </si>
  <si>
    <t>Кирил Стефановски</t>
  </si>
  <si>
    <t>Ширановиќ Љубица</t>
  </si>
  <si>
    <t>Емилијана Џарлиев</t>
  </si>
  <si>
    <t>Стефан Степанулевски</t>
  </si>
  <si>
    <t>Бојаџиева Слаѓана</t>
  </si>
  <si>
    <t>Андреј Бојчевски</t>
  </si>
  <si>
    <t>Лиле Бошковска</t>
  </si>
  <si>
    <t>Стерјева Љубица</t>
  </si>
  <si>
    <t>Андреј Сариевски</t>
  </si>
  <si>
    <t>Наумовска Јулијана</t>
  </si>
  <si>
    <t>Катерина Размовска</t>
  </si>
  <si>
    <t>Тодоровска Наташа</t>
  </si>
  <si>
    <t>Викторија Стевановска</t>
  </si>
  <si>
    <t>Георгина Ивановска</t>
  </si>
  <si>
    <t>Савеска Марина</t>
  </si>
  <si>
    <t>Кристина Николовска</t>
  </si>
  <si>
    <t>Петровска Татјана</t>
  </si>
  <si>
    <t>Христијан Горков</t>
  </si>
  <si>
    <t>ОУ“Стив Наумов“</t>
  </si>
  <si>
    <t>Илиевска Доста</t>
  </si>
  <si>
    <t>ПРЕГЛЕДУВАЛЕ:</t>
  </si>
  <si>
    <t>Мила Ивановска</t>
  </si>
  <si>
    <t>VI</t>
  </si>
  <si>
    <t>Неделковска Кети</t>
  </si>
  <si>
    <t>Благојче Силјановски</t>
  </si>
  <si>
    <t>Тасевска Мирјана</t>
  </si>
  <si>
    <t>Никола Диневски</t>
  </si>
  <si>
    <t>Велковска Соња</t>
  </si>
  <si>
    <t>Тамара Делева</t>
  </si>
  <si>
    <t>Раденкова Јасминка</t>
  </si>
  <si>
    <t>Михаил Огненовски</t>
  </si>
  <si>
    <t>Калајџиевска Весна</t>
  </si>
  <si>
    <t>Снежана Пивковска</t>
  </si>
  <si>
    <t>Јован Симоновски</t>
  </si>
  <si>
    <t>ОУ“Мите Богоевски“</t>
  </si>
  <si>
    <t>Ресен</t>
  </si>
  <si>
    <t>Срезовска Соња</t>
  </si>
  <si>
    <t>Софија Кошовска</t>
  </si>
  <si>
    <t>Кристијан Пржевски</t>
  </si>
  <si>
    <t>Мартин Анѓелевски</t>
  </si>
  <si>
    <t>Мартиновска Николина</t>
  </si>
  <si>
    <t>Георги Симјановски</t>
  </si>
  <si>
    <t>Димитров Александар</t>
  </si>
  <si>
    <t>Бојана Најденова</t>
  </si>
  <si>
    <t>Тамара Костова</t>
  </si>
  <si>
    <t>Јовановска Татијана</t>
  </si>
  <si>
    <t>Петар Атанасовски</t>
  </si>
  <si>
    <t>Давор Стефановски</t>
  </si>
  <si>
    <t>Емилија Калиновска</t>
  </si>
  <si>
    <t>Дамјановска Наташа</t>
  </si>
  <si>
    <t>Ангела Лозановска</t>
  </si>
  <si>
    <t>Граматковска Ш.Марија</t>
  </si>
  <si>
    <t>Соња Петровска</t>
  </si>
  <si>
    <t>Поповска Симонида</t>
  </si>
  <si>
    <t>Бојан Огненов</t>
  </si>
  <si>
    <t>Крстевска Весела</t>
  </si>
  <si>
    <t>Димитар Бардакоски</t>
  </si>
  <si>
    <t>Најдовска Сежана</t>
  </si>
  <si>
    <t>Љубен Најдовски</t>
  </si>
  <si>
    <t>Надица Цапевска</t>
  </si>
  <si>
    <t>Магдалена Филовска</t>
  </si>
  <si>
    <t>Тарашовска Весела</t>
  </si>
  <si>
    <t>Анастасија Арсова</t>
  </si>
  <si>
    <t>ЕМИлија Мицевска</t>
  </si>
  <si>
    <t>VII</t>
  </si>
  <si>
    <t>Јована Трајковска</t>
  </si>
  <si>
    <t>Божидар Ѓорѓиевски</t>
  </si>
  <si>
    <t>Јана Ѓоргиевска</t>
  </si>
  <si>
    <t>Ристовска Снежана</t>
  </si>
  <si>
    <t>Никола Симјановски</t>
  </si>
  <si>
    <t>Симона Совреска</t>
  </si>
  <si>
    <t>Ивана Јовановска</t>
  </si>
  <si>
    <t>Гареска Наташа</t>
  </si>
  <si>
    <t>Илина Ѓеоргиевска</t>
  </si>
  <si>
    <t>Кочовска Весна</t>
  </si>
  <si>
    <t>Ивана Петровска</t>
  </si>
  <si>
    <t xml:space="preserve">Ивановска Дениза </t>
  </si>
  <si>
    <t>Христина Чагорска</t>
  </si>
  <si>
    <t>Поповска Елизабета</t>
  </si>
  <si>
    <t>Кирил Блажевски</t>
  </si>
  <si>
    <t>Јана Видановска</t>
  </si>
  <si>
    <t>Вангелова Јованка</t>
  </si>
  <si>
    <t>Евгенија Јовановска</t>
  </si>
  <si>
    <t>Христијан Ташковски</t>
  </si>
  <si>
    <t>ОУ„К.П.Мисирков</t>
  </si>
  <si>
    <t>Битсрица</t>
  </si>
  <si>
    <t xml:space="preserve">Ирена Белкоска </t>
  </si>
  <si>
    <t>Елена Шулевска</t>
  </si>
  <si>
    <t>Пеева Жаклина</t>
  </si>
  <si>
    <t>Андре Буторац</t>
  </si>
  <si>
    <t>Ева Ристевска</t>
  </si>
  <si>
    <t>Матеј Горјанов</t>
  </si>
  <si>
    <t>Филип Џајков</t>
  </si>
  <si>
    <t>Борјан Обедниковски</t>
  </si>
  <si>
    <t>Захариева Снежана</t>
  </si>
  <si>
    <t>Паскова Катерина</t>
  </si>
  <si>
    <t>Никола Христов</t>
  </si>
  <si>
    <t>Крстевска Наташа</t>
  </si>
  <si>
    <t>Јулијана Смилевска</t>
  </si>
  <si>
    <t>Целакоска Л.Марика</t>
  </si>
  <si>
    <t>Андреј Марковски</t>
  </si>
  <si>
    <t>ОУ“Браќа Миладиновци“</t>
  </si>
  <si>
    <t>Добрушево</t>
  </si>
  <si>
    <t>Мирчевска Јасминка</t>
  </si>
  <si>
    <t>ред.бр.</t>
  </si>
  <si>
    <t>VIII-o</t>
  </si>
  <si>
    <t>Петковска Лилјана</t>
  </si>
  <si>
    <t>Марија Илијовска</t>
  </si>
  <si>
    <t>Дамчевска Татјана</t>
  </si>
  <si>
    <t>Даниела Силјановска</t>
  </si>
  <si>
    <t>Габриела Масалсковска</t>
  </si>
  <si>
    <t>Марјан Котевски</t>
  </si>
  <si>
    <t>ОУ“Трифун Пановски“</t>
  </si>
  <si>
    <t>Мишевска Гордана</t>
  </si>
  <si>
    <t>Васил Христовски</t>
  </si>
  <si>
    <t>Константин Талевски</t>
  </si>
  <si>
    <t>Данаил Рунчевски</t>
  </si>
  <si>
    <t>Стефанија Кузмановска</t>
  </si>
  <si>
    <t>Бојчевска Гордана</t>
  </si>
  <si>
    <t>Анастасија Петревска</t>
  </si>
  <si>
    <t>Дарко Атанасовски</t>
  </si>
  <si>
    <t>Димитар Атанасовски</t>
  </si>
  <si>
    <t>Стефан Цветковски</t>
  </si>
  <si>
    <t>Сара Димовска</t>
  </si>
  <si>
    <t>Цветанка Трајковска</t>
  </si>
  <si>
    <t>Василовска Мирјана</t>
  </si>
  <si>
    <t>Ана Стојановска</t>
  </si>
  <si>
    <t>Ирина Селвиевска</t>
  </si>
  <si>
    <t>Димовски Томи</t>
  </si>
  <si>
    <t>Ана Граматковска</t>
  </si>
  <si>
    <t>Наталија Богдановска</t>
  </si>
  <si>
    <t>Виктор Мегленовски</t>
  </si>
  <si>
    <t>VIII</t>
  </si>
  <si>
    <t>Андријана Цветкова</t>
  </si>
  <si>
    <t>Симоновска Марина</t>
  </si>
  <si>
    <t>Михаил Лајмановски</t>
  </si>
  <si>
    <t>Викторија Костова</t>
  </si>
  <si>
    <t>Емилија Илиевска</t>
  </si>
  <si>
    <t>Димитар Георгиев</t>
  </si>
  <si>
    <t>Мартин Ристески</t>
  </si>
  <si>
    <t>Илија Гошевски</t>
  </si>
  <si>
    <t>Бистрица</t>
  </si>
  <si>
    <t>Сиљанова Снежана</t>
  </si>
  <si>
    <t>Андреј Стерјев</t>
  </si>
  <si>
    <t>“Гоце Делчев“</t>
  </si>
  <si>
    <t>Димовска Јагода</t>
  </si>
  <si>
    <t>Леонида Лумбуровска</t>
  </si>
  <si>
    <t>Христијан Ацевски</t>
  </si>
  <si>
    <t>Александар Костевски</t>
  </si>
  <si>
    <t>Софија Петличковска</t>
  </si>
  <si>
    <t>Софија Мирчевска</t>
  </si>
  <si>
    <t>Теодора Танчевска</t>
  </si>
  <si>
    <t>Шокларовска Шунда Лидија</t>
  </si>
  <si>
    <t>Христина Георгиевска</t>
  </si>
  <si>
    <t>Ана Марија Радевска</t>
  </si>
  <si>
    <t>Сергеј Мицевски</t>
  </si>
  <si>
    <t>Теодора Пецаковска</t>
  </si>
  <si>
    <t>Јошевска Биљана</t>
  </si>
  <si>
    <t>Константин Бојчевски</t>
  </si>
  <si>
    <t>Георгина Илиевска</t>
  </si>
  <si>
    <t>Поповска Невена</t>
  </si>
  <si>
    <t>Миа Ристевска</t>
  </si>
  <si>
    <t>Андреј Видановски</t>
  </si>
  <si>
    <t>Ангела Јаневска</t>
  </si>
  <si>
    <t>Ули Бајрами</t>
  </si>
  <si>
    <t>Јусифи Изет</t>
  </si>
  <si>
    <t>Марија Мојсова</t>
  </si>
  <si>
    <t>Андреј Апчевски</t>
  </si>
  <si>
    <t>XXXII регионален натпревар по математика за ученици од основно образование, 03.05.2014  7-одд.</t>
  </si>
  <si>
    <t xml:space="preserve">XXXII регионален натпревар по математика за ученици од основно образование, 03.05.2014- 8 одд. </t>
  </si>
  <si>
    <t>XXXII регионален натпревар по математика за ученици од основно образование, 03.05.2014  8-одд осмолетка</t>
  </si>
  <si>
    <r>
      <t>XXXII регионален натпревар по математика за ученици од основно образование, 03.05.2014  4-одд</t>
    </r>
    <r>
      <rPr>
        <sz val="10"/>
        <rFont val="Arial"/>
        <family val="2"/>
      </rPr>
      <t>.</t>
    </r>
  </si>
  <si>
    <r>
      <t>XXXII регионален натпревар по математика за ученици од основно образование, 03.05.2014   5-одд</t>
    </r>
    <r>
      <rPr>
        <b/>
        <sz val="11"/>
        <rFont val="Arial"/>
        <family val="2"/>
      </rPr>
      <t>.</t>
    </r>
  </si>
  <si>
    <r>
      <t>XXXII регионален натпревар по математика за ученици од основно образование, 03.05.2014  6-одд</t>
    </r>
    <r>
      <rPr>
        <sz val="10"/>
        <rFont val="Arial"/>
        <family val="2"/>
      </rPr>
      <t>.</t>
    </r>
  </si>
  <si>
    <t>Дамјан Груевски</t>
  </si>
  <si>
    <t>Мартин Богданоски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</si>
</sst>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1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0"/>
      <name val="Arial Narrow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Font="1" applyFill="1" applyBorder="1" applyAlignment="1">
      <alignment horizontal="left"/>
    </xf>
    <xf numFmtId="0" fontId="1" fillId="0" borderId="12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 horizontal="left" vertical="top" wrapText="1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left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>
      <alignment horizontal="left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8" xfId="0" applyFont="1" applyFill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 applyProtection="1">
      <alignment/>
      <protection locked="0"/>
    </xf>
    <xf numFmtId="0" fontId="0" fillId="0" borderId="18" xfId="0" applyFont="1" applyBorder="1" applyAlignment="1">
      <alignment horizontal="left" vertical="top" wrapText="1"/>
    </xf>
    <xf numFmtId="0" fontId="0" fillId="0" borderId="18" xfId="0" applyFont="1" applyBorder="1" applyAlignment="1">
      <alignment/>
    </xf>
    <xf numFmtId="0" fontId="3" fillId="0" borderId="18" xfId="0" applyFont="1" applyBorder="1" applyAlignment="1">
      <alignment horizontal="left" vertical="top" wrapText="1"/>
    </xf>
    <xf numFmtId="0" fontId="1" fillId="0" borderId="18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6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23" xfId="0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3" fillId="0" borderId="25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/>
    </xf>
    <xf numFmtId="0" fontId="0" fillId="0" borderId="25" xfId="0" applyFont="1" applyBorder="1" applyAlignment="1" applyProtection="1">
      <alignment/>
      <protection locked="0"/>
    </xf>
    <xf numFmtId="0" fontId="0" fillId="0" borderId="25" xfId="0" applyFont="1" applyBorder="1" applyAlignment="1">
      <alignment horizontal="left"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horizontal="left" wrapText="1"/>
    </xf>
    <xf numFmtId="0" fontId="3" fillId="0" borderId="25" xfId="0" applyFont="1" applyBorder="1" applyAlignment="1">
      <alignment horizontal="left" vertical="top" wrapText="1"/>
    </xf>
    <xf numFmtId="0" fontId="0" fillId="0" borderId="25" xfId="0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5" xfId="0" applyFont="1" applyBorder="1" applyAlignment="1">
      <alignment horizontal="left" vertical="top" wrapText="1"/>
    </xf>
    <xf numFmtId="0" fontId="2" fillId="0" borderId="25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25" xfId="0" applyBorder="1" applyAlignment="1" applyProtection="1">
      <alignment/>
      <protection locked="0"/>
    </xf>
    <xf numFmtId="0" fontId="5" fillId="0" borderId="25" xfId="0" applyFont="1" applyBorder="1" applyAlignment="1">
      <alignment horizontal="left"/>
    </xf>
    <xf numFmtId="0" fontId="0" fillId="0" borderId="25" xfId="0" applyFont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5.28125" style="1" customWidth="1"/>
    <col min="2" max="2" width="5.421875" style="1" customWidth="1"/>
    <col min="3" max="3" width="23.7109375" style="1" customWidth="1"/>
    <col min="4" max="4" width="5.8515625" style="2" customWidth="1"/>
    <col min="5" max="5" width="27.00390625" style="2" customWidth="1"/>
    <col min="6" max="6" width="8.8515625" style="1" customWidth="1"/>
    <col min="7" max="7" width="20.8515625" style="1" customWidth="1"/>
    <col min="8" max="8" width="5.28125" style="1" customWidth="1"/>
    <col min="9" max="12" width="5.28125" style="3" customWidth="1"/>
    <col min="13" max="13" width="7.57421875" style="3" customWidth="1"/>
    <col min="14" max="14" width="5.140625" style="3" customWidth="1"/>
    <col min="15" max="16384" width="9.140625" style="1" customWidth="1"/>
  </cols>
  <sheetData>
    <row r="1" spans="1:14" s="5" customFormat="1" ht="15.75">
      <c r="A1" s="87" t="s">
        <v>271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s="6" customFormat="1" ht="12.75">
      <c r="A2" s="76"/>
      <c r="B2" s="76" t="s">
        <v>0</v>
      </c>
      <c r="C2" s="77" t="s">
        <v>1</v>
      </c>
      <c r="D2" s="77" t="s">
        <v>2</v>
      </c>
      <c r="E2" s="77" t="s">
        <v>3</v>
      </c>
      <c r="F2" s="77" t="s">
        <v>4</v>
      </c>
      <c r="G2" s="77" t="s">
        <v>5</v>
      </c>
      <c r="H2" s="77">
        <v>1</v>
      </c>
      <c r="I2" s="77">
        <v>2</v>
      </c>
      <c r="J2" s="77">
        <v>3</v>
      </c>
      <c r="K2" s="77">
        <v>4</v>
      </c>
      <c r="L2" s="77">
        <v>5</v>
      </c>
      <c r="M2" s="77" t="s">
        <v>6</v>
      </c>
      <c r="N2" s="77" t="s">
        <v>7</v>
      </c>
    </row>
    <row r="3" spans="1:14" s="5" customFormat="1" ht="12.75">
      <c r="A3" s="78">
        <v>1</v>
      </c>
      <c r="B3" s="78">
        <v>418</v>
      </c>
      <c r="C3" s="68" t="s">
        <v>8</v>
      </c>
      <c r="D3" s="77" t="s">
        <v>9</v>
      </c>
      <c r="E3" s="68" t="s">
        <v>10</v>
      </c>
      <c r="F3" s="69" t="s">
        <v>11</v>
      </c>
      <c r="G3" s="68" t="s">
        <v>12</v>
      </c>
      <c r="H3" s="70">
        <v>5</v>
      </c>
      <c r="I3" s="70">
        <v>0</v>
      </c>
      <c r="J3" s="70">
        <v>5</v>
      </c>
      <c r="K3" s="70">
        <v>0</v>
      </c>
      <c r="L3" s="70">
        <v>20</v>
      </c>
      <c r="M3" s="78">
        <f aca="true" t="shared" si="0" ref="M3:M30">SUM(H3:L3)</f>
        <v>30</v>
      </c>
      <c r="N3" s="78" t="str">
        <f aca="true" t="shared" si="1" ref="N3:N30">IF(M3&gt;85,"I",IF(AND(M3&lt;86,M3&gt;70),"II",IF(AND(M3&lt;71,M3&gt;54),"III",IF(M3&gt;39,"П"," "))))</f>
        <v> </v>
      </c>
    </row>
    <row r="4" spans="1:14" s="5" customFormat="1" ht="12.75">
      <c r="A4" s="78">
        <v>2</v>
      </c>
      <c r="B4" s="78">
        <v>414</v>
      </c>
      <c r="C4" s="79" t="s">
        <v>13</v>
      </c>
      <c r="D4" s="77" t="s">
        <v>9</v>
      </c>
      <c r="E4" s="68" t="s">
        <v>10</v>
      </c>
      <c r="F4" s="69" t="s">
        <v>11</v>
      </c>
      <c r="G4" s="68" t="s">
        <v>12</v>
      </c>
      <c r="H4" s="70">
        <v>0</v>
      </c>
      <c r="I4" s="70">
        <v>0</v>
      </c>
      <c r="J4" s="70">
        <v>0</v>
      </c>
      <c r="K4" s="70">
        <v>0</v>
      </c>
      <c r="L4" s="70">
        <v>5</v>
      </c>
      <c r="M4" s="78">
        <f t="shared" si="0"/>
        <v>5</v>
      </c>
      <c r="N4" s="78" t="str">
        <f t="shared" si="1"/>
        <v> </v>
      </c>
    </row>
    <row r="5" spans="1:14" s="5" customFormat="1" ht="12.75">
      <c r="A5" s="78">
        <v>3</v>
      </c>
      <c r="B5" s="78">
        <v>408</v>
      </c>
      <c r="C5" s="79" t="s">
        <v>14</v>
      </c>
      <c r="D5" s="77" t="s">
        <v>9</v>
      </c>
      <c r="E5" s="70" t="s">
        <v>15</v>
      </c>
      <c r="F5" s="69" t="s">
        <v>16</v>
      </c>
      <c r="G5" s="68" t="s">
        <v>17</v>
      </c>
      <c r="H5" s="70">
        <v>20</v>
      </c>
      <c r="I5" s="70">
        <v>20</v>
      </c>
      <c r="J5" s="70">
        <v>20</v>
      </c>
      <c r="K5" s="70">
        <v>20</v>
      </c>
      <c r="L5" s="70">
        <v>20</v>
      </c>
      <c r="M5" s="78">
        <f t="shared" si="0"/>
        <v>100</v>
      </c>
      <c r="N5" s="78" t="str">
        <f t="shared" si="1"/>
        <v>I</v>
      </c>
    </row>
    <row r="6" spans="1:14" s="5" customFormat="1" ht="12.75">
      <c r="A6" s="78">
        <v>4</v>
      </c>
      <c r="B6" s="78">
        <v>417</v>
      </c>
      <c r="C6" s="79" t="s">
        <v>18</v>
      </c>
      <c r="D6" s="77" t="s">
        <v>9</v>
      </c>
      <c r="E6" s="70" t="s">
        <v>15</v>
      </c>
      <c r="F6" s="69" t="s">
        <v>16</v>
      </c>
      <c r="G6" s="70" t="s">
        <v>19</v>
      </c>
      <c r="H6" s="70">
        <v>20</v>
      </c>
      <c r="I6" s="70">
        <v>20</v>
      </c>
      <c r="J6" s="70">
        <v>20</v>
      </c>
      <c r="K6" s="70">
        <v>10</v>
      </c>
      <c r="L6" s="70">
        <v>20</v>
      </c>
      <c r="M6" s="78">
        <f t="shared" si="0"/>
        <v>90</v>
      </c>
      <c r="N6" s="78" t="str">
        <f t="shared" si="1"/>
        <v>I</v>
      </c>
    </row>
    <row r="7" spans="1:14" s="5" customFormat="1" ht="12.75">
      <c r="A7" s="78">
        <v>5</v>
      </c>
      <c r="B7" s="78">
        <v>425</v>
      </c>
      <c r="C7" s="68" t="s">
        <v>20</v>
      </c>
      <c r="D7" s="77" t="s">
        <v>9</v>
      </c>
      <c r="E7" s="68" t="s">
        <v>21</v>
      </c>
      <c r="F7" s="69" t="s">
        <v>16</v>
      </c>
      <c r="G7" s="68" t="s">
        <v>22</v>
      </c>
      <c r="H7" s="70">
        <v>20</v>
      </c>
      <c r="I7" s="70">
        <v>20</v>
      </c>
      <c r="J7" s="70">
        <v>20</v>
      </c>
      <c r="K7" s="70">
        <v>20</v>
      </c>
      <c r="L7" s="70">
        <v>20</v>
      </c>
      <c r="M7" s="78">
        <f t="shared" si="0"/>
        <v>100</v>
      </c>
      <c r="N7" s="78" t="str">
        <f t="shared" si="1"/>
        <v>I</v>
      </c>
    </row>
    <row r="8" spans="1:14" s="5" customFormat="1" ht="12.75">
      <c r="A8" s="78">
        <v>6</v>
      </c>
      <c r="B8" s="78">
        <v>419</v>
      </c>
      <c r="C8" s="79" t="s">
        <v>23</v>
      </c>
      <c r="D8" s="77" t="s">
        <v>9</v>
      </c>
      <c r="E8" s="68" t="s">
        <v>21</v>
      </c>
      <c r="F8" s="69" t="s">
        <v>16</v>
      </c>
      <c r="G8" s="70" t="s">
        <v>24</v>
      </c>
      <c r="H8" s="70">
        <v>20</v>
      </c>
      <c r="I8" s="70">
        <v>20</v>
      </c>
      <c r="J8" s="70">
        <v>20</v>
      </c>
      <c r="K8" s="70">
        <v>20</v>
      </c>
      <c r="L8" s="70">
        <v>20</v>
      </c>
      <c r="M8" s="78">
        <f t="shared" si="0"/>
        <v>100</v>
      </c>
      <c r="N8" s="78" t="str">
        <f t="shared" si="1"/>
        <v>I</v>
      </c>
    </row>
    <row r="9" spans="1:14" s="5" customFormat="1" ht="12.75">
      <c r="A9" s="78">
        <v>7</v>
      </c>
      <c r="B9" s="78">
        <v>422</v>
      </c>
      <c r="C9" s="70" t="s">
        <v>25</v>
      </c>
      <c r="D9" s="77" t="s">
        <v>9</v>
      </c>
      <c r="E9" s="68" t="s">
        <v>21</v>
      </c>
      <c r="F9" s="69" t="s">
        <v>16</v>
      </c>
      <c r="G9" s="70" t="s">
        <v>26</v>
      </c>
      <c r="H9" s="70">
        <v>0</v>
      </c>
      <c r="I9" s="70">
        <v>20</v>
      </c>
      <c r="J9" s="70">
        <v>7</v>
      </c>
      <c r="K9" s="70">
        <v>20</v>
      </c>
      <c r="L9" s="70">
        <v>20</v>
      </c>
      <c r="M9" s="78">
        <f t="shared" si="0"/>
        <v>67</v>
      </c>
      <c r="N9" s="78" t="str">
        <f t="shared" si="1"/>
        <v>III</v>
      </c>
    </row>
    <row r="10" spans="1:14" s="5" customFormat="1" ht="12.75">
      <c r="A10" s="78">
        <v>8</v>
      </c>
      <c r="B10" s="78">
        <v>401</v>
      </c>
      <c r="C10" s="79" t="s">
        <v>27</v>
      </c>
      <c r="D10" s="77" t="s">
        <v>9</v>
      </c>
      <c r="E10" s="70" t="s">
        <v>28</v>
      </c>
      <c r="F10" s="69" t="s">
        <v>16</v>
      </c>
      <c r="G10" s="70" t="s">
        <v>29</v>
      </c>
      <c r="H10" s="70">
        <v>3</v>
      </c>
      <c r="I10" s="70">
        <v>0</v>
      </c>
      <c r="J10" s="70">
        <v>5</v>
      </c>
      <c r="K10" s="70">
        <v>0</v>
      </c>
      <c r="L10" s="70">
        <v>10</v>
      </c>
      <c r="M10" s="78">
        <f t="shared" si="0"/>
        <v>18</v>
      </c>
      <c r="N10" s="78" t="str">
        <f t="shared" si="1"/>
        <v> </v>
      </c>
    </row>
    <row r="11" spans="1:14" s="5" customFormat="1" ht="12.75">
      <c r="A11" s="78">
        <v>9</v>
      </c>
      <c r="B11" s="78">
        <v>413</v>
      </c>
      <c r="C11" s="70" t="s">
        <v>30</v>
      </c>
      <c r="D11" s="77" t="s">
        <v>9</v>
      </c>
      <c r="E11" s="70" t="s">
        <v>28</v>
      </c>
      <c r="F11" s="69" t="s">
        <v>16</v>
      </c>
      <c r="G11" s="70" t="s">
        <v>31</v>
      </c>
      <c r="H11" s="70">
        <v>20</v>
      </c>
      <c r="I11" s="70">
        <v>5</v>
      </c>
      <c r="J11" s="70">
        <v>19</v>
      </c>
      <c r="K11" s="70">
        <v>20</v>
      </c>
      <c r="L11" s="70">
        <v>7</v>
      </c>
      <c r="M11" s="78">
        <f t="shared" si="0"/>
        <v>71</v>
      </c>
      <c r="N11" s="78" t="str">
        <f t="shared" si="1"/>
        <v>II</v>
      </c>
    </row>
    <row r="12" spans="1:14" s="5" customFormat="1" ht="13.5" customHeight="1">
      <c r="A12" s="78">
        <v>10</v>
      </c>
      <c r="B12" s="78">
        <v>416</v>
      </c>
      <c r="C12" s="79" t="s">
        <v>32</v>
      </c>
      <c r="D12" s="77" t="s">
        <v>9</v>
      </c>
      <c r="E12" s="70" t="s">
        <v>33</v>
      </c>
      <c r="F12" s="69" t="s">
        <v>34</v>
      </c>
      <c r="G12" s="70" t="s">
        <v>35</v>
      </c>
      <c r="H12" s="70">
        <v>5</v>
      </c>
      <c r="I12" s="70">
        <v>20</v>
      </c>
      <c r="J12" s="70">
        <v>20</v>
      </c>
      <c r="K12" s="70">
        <v>0</v>
      </c>
      <c r="L12" s="70">
        <v>10</v>
      </c>
      <c r="M12" s="78">
        <f t="shared" si="0"/>
        <v>55</v>
      </c>
      <c r="N12" s="78" t="str">
        <f t="shared" si="1"/>
        <v>III</v>
      </c>
    </row>
    <row r="13" spans="1:14" s="5" customFormat="1" ht="12.75">
      <c r="A13" s="78">
        <v>11</v>
      </c>
      <c r="B13" s="78">
        <v>423</v>
      </c>
      <c r="C13" s="70" t="s">
        <v>36</v>
      </c>
      <c r="D13" s="77" t="s">
        <v>9</v>
      </c>
      <c r="E13" s="70" t="s">
        <v>33</v>
      </c>
      <c r="F13" s="69" t="s">
        <v>34</v>
      </c>
      <c r="G13" s="70" t="s">
        <v>35</v>
      </c>
      <c r="H13" s="70">
        <v>0</v>
      </c>
      <c r="I13" s="70">
        <v>0</v>
      </c>
      <c r="J13" s="70">
        <v>7</v>
      </c>
      <c r="K13" s="70">
        <v>0</v>
      </c>
      <c r="L13" s="70">
        <v>10</v>
      </c>
      <c r="M13" s="78">
        <f t="shared" si="0"/>
        <v>17</v>
      </c>
      <c r="N13" s="78" t="str">
        <f t="shared" si="1"/>
        <v> </v>
      </c>
    </row>
    <row r="14" spans="1:14" s="5" customFormat="1" ht="12.75">
      <c r="A14" s="78">
        <v>12</v>
      </c>
      <c r="B14" s="78">
        <v>409</v>
      </c>
      <c r="C14" s="70" t="s">
        <v>37</v>
      </c>
      <c r="D14" s="77" t="s">
        <v>9</v>
      </c>
      <c r="E14" s="70" t="s">
        <v>33</v>
      </c>
      <c r="F14" s="69" t="s">
        <v>34</v>
      </c>
      <c r="G14" s="70" t="s">
        <v>35</v>
      </c>
      <c r="H14" s="70">
        <v>5</v>
      </c>
      <c r="I14" s="70">
        <v>0</v>
      </c>
      <c r="J14" s="70">
        <v>8</v>
      </c>
      <c r="K14" s="70">
        <v>0</v>
      </c>
      <c r="L14" s="70">
        <v>20</v>
      </c>
      <c r="M14" s="78">
        <f t="shared" si="0"/>
        <v>33</v>
      </c>
      <c r="N14" s="78" t="str">
        <f t="shared" si="1"/>
        <v> </v>
      </c>
    </row>
    <row r="15" spans="1:14" s="5" customFormat="1" ht="12.75">
      <c r="A15" s="78">
        <v>13</v>
      </c>
      <c r="B15" s="78">
        <v>410</v>
      </c>
      <c r="C15" s="70" t="s">
        <v>38</v>
      </c>
      <c r="D15" s="77" t="s">
        <v>9</v>
      </c>
      <c r="E15" s="70" t="s">
        <v>33</v>
      </c>
      <c r="F15" s="69" t="s">
        <v>11</v>
      </c>
      <c r="G15" s="70" t="s">
        <v>39</v>
      </c>
      <c r="H15" s="70">
        <v>19</v>
      </c>
      <c r="I15" s="70">
        <v>0</v>
      </c>
      <c r="J15" s="70">
        <v>7</v>
      </c>
      <c r="K15" s="70">
        <v>10</v>
      </c>
      <c r="L15" s="70">
        <v>20</v>
      </c>
      <c r="M15" s="78">
        <f t="shared" si="0"/>
        <v>56</v>
      </c>
      <c r="N15" s="78" t="str">
        <f t="shared" si="1"/>
        <v>III</v>
      </c>
    </row>
    <row r="16" spans="1:14" s="5" customFormat="1" ht="12.75">
      <c r="A16" s="78">
        <v>14</v>
      </c>
      <c r="B16" s="78">
        <v>405</v>
      </c>
      <c r="C16" s="70" t="s">
        <v>40</v>
      </c>
      <c r="D16" s="77" t="s">
        <v>9</v>
      </c>
      <c r="E16" s="70" t="s">
        <v>33</v>
      </c>
      <c r="F16" s="69" t="s">
        <v>11</v>
      </c>
      <c r="G16" s="70" t="s">
        <v>39</v>
      </c>
      <c r="H16" s="70">
        <v>20</v>
      </c>
      <c r="I16" s="70">
        <v>0</v>
      </c>
      <c r="J16" s="70">
        <v>20</v>
      </c>
      <c r="K16" s="70">
        <v>5</v>
      </c>
      <c r="L16" s="70">
        <v>10</v>
      </c>
      <c r="M16" s="78">
        <f t="shared" si="0"/>
        <v>55</v>
      </c>
      <c r="N16" s="78" t="str">
        <f t="shared" si="1"/>
        <v>III</v>
      </c>
    </row>
    <row r="17" spans="1:14" s="5" customFormat="1" ht="12.75">
      <c r="A17" s="78">
        <v>15</v>
      </c>
      <c r="B17" s="78">
        <v>427</v>
      </c>
      <c r="C17" s="70" t="s">
        <v>41</v>
      </c>
      <c r="D17" s="77" t="s">
        <v>9</v>
      </c>
      <c r="E17" s="70" t="s">
        <v>33</v>
      </c>
      <c r="F17" s="69" t="s">
        <v>11</v>
      </c>
      <c r="G17" s="70" t="s">
        <v>42</v>
      </c>
      <c r="H17" s="70">
        <v>0</v>
      </c>
      <c r="I17" s="70">
        <v>0</v>
      </c>
      <c r="J17" s="70">
        <v>20</v>
      </c>
      <c r="K17" s="70">
        <v>0</v>
      </c>
      <c r="L17" s="70">
        <v>20</v>
      </c>
      <c r="M17" s="78">
        <f t="shared" si="0"/>
        <v>40</v>
      </c>
      <c r="N17" s="78" t="str">
        <f t="shared" si="1"/>
        <v>П</v>
      </c>
    </row>
    <row r="18" spans="1:14" s="5" customFormat="1" ht="12.75">
      <c r="A18" s="78">
        <v>16</v>
      </c>
      <c r="B18" s="78">
        <v>407</v>
      </c>
      <c r="C18" s="79" t="s">
        <v>43</v>
      </c>
      <c r="D18" s="77" t="s">
        <v>9</v>
      </c>
      <c r="E18" s="70" t="s">
        <v>44</v>
      </c>
      <c r="F18" s="69" t="s">
        <v>16</v>
      </c>
      <c r="G18" s="70" t="s">
        <v>45</v>
      </c>
      <c r="H18" s="70">
        <v>15</v>
      </c>
      <c r="I18" s="70">
        <v>0</v>
      </c>
      <c r="J18" s="70">
        <v>10</v>
      </c>
      <c r="K18" s="70">
        <v>20</v>
      </c>
      <c r="L18" s="70">
        <v>10</v>
      </c>
      <c r="M18" s="78">
        <f t="shared" si="0"/>
        <v>55</v>
      </c>
      <c r="N18" s="78" t="str">
        <f t="shared" si="1"/>
        <v>III</v>
      </c>
    </row>
    <row r="19" spans="1:14" s="5" customFormat="1" ht="12.75">
      <c r="A19" s="78">
        <v>17</v>
      </c>
      <c r="B19" s="78">
        <v>411</v>
      </c>
      <c r="C19" s="70" t="s">
        <v>275</v>
      </c>
      <c r="D19" s="77" t="s">
        <v>9</v>
      </c>
      <c r="E19" s="70" t="s">
        <v>46</v>
      </c>
      <c r="F19" s="69" t="s">
        <v>16</v>
      </c>
      <c r="G19" s="70" t="s">
        <v>47</v>
      </c>
      <c r="H19" s="70">
        <v>15</v>
      </c>
      <c r="I19" s="70">
        <v>20</v>
      </c>
      <c r="J19" s="70">
        <v>20</v>
      </c>
      <c r="K19" s="70">
        <v>0</v>
      </c>
      <c r="L19" s="70">
        <v>0</v>
      </c>
      <c r="M19" s="78">
        <f t="shared" si="0"/>
        <v>55</v>
      </c>
      <c r="N19" s="78" t="str">
        <f t="shared" si="1"/>
        <v>III</v>
      </c>
    </row>
    <row r="20" spans="1:14" s="5" customFormat="1" ht="12.75">
      <c r="A20" s="78">
        <v>18</v>
      </c>
      <c r="B20" s="78">
        <v>404</v>
      </c>
      <c r="C20" s="70" t="s">
        <v>48</v>
      </c>
      <c r="D20" s="77" t="s">
        <v>9</v>
      </c>
      <c r="E20" s="70" t="s">
        <v>46</v>
      </c>
      <c r="F20" s="69" t="s">
        <v>16</v>
      </c>
      <c r="G20" s="70" t="s">
        <v>49</v>
      </c>
      <c r="H20" s="70">
        <v>20</v>
      </c>
      <c r="I20" s="70">
        <v>20</v>
      </c>
      <c r="J20" s="70">
        <v>20</v>
      </c>
      <c r="K20" s="70">
        <v>10</v>
      </c>
      <c r="L20" s="70">
        <v>20</v>
      </c>
      <c r="M20" s="78">
        <f t="shared" si="0"/>
        <v>90</v>
      </c>
      <c r="N20" s="78" t="str">
        <f t="shared" si="1"/>
        <v>I</v>
      </c>
    </row>
    <row r="21" spans="1:14" s="5" customFormat="1" ht="12.75">
      <c r="A21" s="78">
        <v>19</v>
      </c>
      <c r="B21" s="78">
        <v>412</v>
      </c>
      <c r="C21" s="71" t="s">
        <v>50</v>
      </c>
      <c r="D21" s="77" t="s">
        <v>9</v>
      </c>
      <c r="E21" s="70" t="s">
        <v>46</v>
      </c>
      <c r="F21" s="69" t="s">
        <v>16</v>
      </c>
      <c r="G21" s="71" t="s">
        <v>47</v>
      </c>
      <c r="H21" s="70">
        <v>20</v>
      </c>
      <c r="I21" s="70">
        <v>20</v>
      </c>
      <c r="J21" s="70">
        <v>5</v>
      </c>
      <c r="K21" s="70">
        <v>0</v>
      </c>
      <c r="L21" s="70">
        <v>10</v>
      </c>
      <c r="M21" s="78">
        <f t="shared" si="0"/>
        <v>55</v>
      </c>
      <c r="N21" s="78" t="str">
        <f t="shared" si="1"/>
        <v>III</v>
      </c>
    </row>
    <row r="22" spans="1:14" s="5" customFormat="1" ht="12.75">
      <c r="A22" s="78">
        <v>20</v>
      </c>
      <c r="B22" s="78">
        <v>403</v>
      </c>
      <c r="C22" s="70" t="s">
        <v>51</v>
      </c>
      <c r="D22" s="77" t="s">
        <v>9</v>
      </c>
      <c r="E22" s="70" t="s">
        <v>52</v>
      </c>
      <c r="F22" s="69" t="s">
        <v>16</v>
      </c>
      <c r="G22" s="70" t="s">
        <v>53</v>
      </c>
      <c r="H22" s="70">
        <v>12</v>
      </c>
      <c r="I22" s="70">
        <v>0</v>
      </c>
      <c r="J22" s="70">
        <v>5</v>
      </c>
      <c r="K22" s="70">
        <v>3</v>
      </c>
      <c r="L22" s="70">
        <v>20</v>
      </c>
      <c r="M22" s="78">
        <f t="shared" si="0"/>
        <v>40</v>
      </c>
      <c r="N22" s="78" t="str">
        <f t="shared" si="1"/>
        <v>П</v>
      </c>
    </row>
    <row r="23" spans="1:14" s="5" customFormat="1" ht="12.75">
      <c r="A23" s="78">
        <v>21</v>
      </c>
      <c r="B23" s="78">
        <v>428</v>
      </c>
      <c r="C23" s="70" t="s">
        <v>54</v>
      </c>
      <c r="D23" s="77" t="s">
        <v>9</v>
      </c>
      <c r="E23" s="70" t="s">
        <v>52</v>
      </c>
      <c r="F23" s="69" t="s">
        <v>16</v>
      </c>
      <c r="G23" s="70" t="s">
        <v>55</v>
      </c>
      <c r="H23" s="70">
        <v>20</v>
      </c>
      <c r="I23" s="70">
        <v>18</v>
      </c>
      <c r="J23" s="70">
        <v>20</v>
      </c>
      <c r="K23" s="70">
        <v>0</v>
      </c>
      <c r="L23" s="70">
        <v>20</v>
      </c>
      <c r="M23" s="78">
        <f t="shared" si="0"/>
        <v>78</v>
      </c>
      <c r="N23" s="78" t="str">
        <f t="shared" si="1"/>
        <v>II</v>
      </c>
    </row>
    <row r="24" spans="1:14" s="5" customFormat="1" ht="12.75">
      <c r="A24" s="78">
        <v>22</v>
      </c>
      <c r="B24" s="78">
        <v>424</v>
      </c>
      <c r="C24" s="70" t="s">
        <v>56</v>
      </c>
      <c r="D24" s="77" t="s">
        <v>9</v>
      </c>
      <c r="E24" s="70" t="s">
        <v>57</v>
      </c>
      <c r="F24" s="69" t="s">
        <v>16</v>
      </c>
      <c r="G24" s="70" t="s">
        <v>58</v>
      </c>
      <c r="H24" s="70">
        <v>15</v>
      </c>
      <c r="I24" s="70">
        <v>0</v>
      </c>
      <c r="J24" s="70">
        <v>20</v>
      </c>
      <c r="K24" s="70">
        <v>0</v>
      </c>
      <c r="L24" s="70">
        <v>20</v>
      </c>
      <c r="M24" s="78">
        <f t="shared" si="0"/>
        <v>55</v>
      </c>
      <c r="N24" s="78" t="str">
        <f t="shared" si="1"/>
        <v>III</v>
      </c>
    </row>
    <row r="25" spans="1:14" s="5" customFormat="1" ht="12.75">
      <c r="A25" s="78">
        <v>23</v>
      </c>
      <c r="B25" s="78">
        <v>402</v>
      </c>
      <c r="C25" s="70" t="s">
        <v>59</v>
      </c>
      <c r="D25" s="77" t="s">
        <v>9</v>
      </c>
      <c r="E25" s="70" t="s">
        <v>57</v>
      </c>
      <c r="F25" s="69" t="s">
        <v>16</v>
      </c>
      <c r="G25" s="70" t="s">
        <v>60</v>
      </c>
      <c r="H25" s="70">
        <v>15</v>
      </c>
      <c r="I25" s="70">
        <v>20</v>
      </c>
      <c r="J25" s="70">
        <v>20</v>
      </c>
      <c r="K25" s="70">
        <v>20</v>
      </c>
      <c r="L25" s="70">
        <v>20</v>
      </c>
      <c r="M25" s="78">
        <f t="shared" si="0"/>
        <v>95</v>
      </c>
      <c r="N25" s="78" t="str">
        <f t="shared" si="1"/>
        <v>I</v>
      </c>
    </row>
    <row r="26" spans="1:14" s="5" customFormat="1" ht="12.75">
      <c r="A26" s="78">
        <v>24</v>
      </c>
      <c r="B26" s="78">
        <v>420</v>
      </c>
      <c r="C26" s="70" t="s">
        <v>61</v>
      </c>
      <c r="D26" s="77" t="s">
        <v>9</v>
      </c>
      <c r="E26" s="73" t="s">
        <v>62</v>
      </c>
      <c r="F26" s="69" t="s">
        <v>16</v>
      </c>
      <c r="G26" s="70" t="s">
        <v>63</v>
      </c>
      <c r="H26" s="70">
        <v>20</v>
      </c>
      <c r="I26" s="70">
        <v>5</v>
      </c>
      <c r="J26" s="70">
        <v>5</v>
      </c>
      <c r="K26" s="70">
        <v>0</v>
      </c>
      <c r="L26" s="70">
        <v>20</v>
      </c>
      <c r="M26" s="78">
        <f t="shared" si="0"/>
        <v>50</v>
      </c>
      <c r="N26" s="78" t="str">
        <f t="shared" si="1"/>
        <v>П</v>
      </c>
    </row>
    <row r="27" spans="1:14" s="5" customFormat="1" ht="12.75">
      <c r="A27" s="78">
        <v>25</v>
      </c>
      <c r="B27" s="78">
        <v>426</v>
      </c>
      <c r="C27" s="70" t="s">
        <v>64</v>
      </c>
      <c r="D27" s="77" t="s">
        <v>9</v>
      </c>
      <c r="E27" s="73" t="s">
        <v>62</v>
      </c>
      <c r="F27" s="69" t="s">
        <v>16</v>
      </c>
      <c r="G27" s="70" t="s">
        <v>65</v>
      </c>
      <c r="H27" s="70">
        <v>0</v>
      </c>
      <c r="I27" s="70">
        <v>0</v>
      </c>
      <c r="J27" s="70">
        <v>5</v>
      </c>
      <c r="K27" s="70">
        <v>0</v>
      </c>
      <c r="L27" s="70">
        <v>20</v>
      </c>
      <c r="M27" s="78">
        <f t="shared" si="0"/>
        <v>25</v>
      </c>
      <c r="N27" s="78" t="str">
        <f t="shared" si="1"/>
        <v> </v>
      </c>
    </row>
    <row r="28" spans="1:14" s="5" customFormat="1" ht="12.75">
      <c r="A28" s="78">
        <v>26</v>
      </c>
      <c r="B28" s="78">
        <v>421</v>
      </c>
      <c r="C28" s="70" t="s">
        <v>66</v>
      </c>
      <c r="D28" s="77" t="s">
        <v>9</v>
      </c>
      <c r="E28" s="73" t="s">
        <v>62</v>
      </c>
      <c r="F28" s="69" t="s">
        <v>16</v>
      </c>
      <c r="G28" s="70" t="s">
        <v>65</v>
      </c>
      <c r="H28" s="70">
        <v>15</v>
      </c>
      <c r="I28" s="70">
        <v>0</v>
      </c>
      <c r="J28" s="70">
        <v>7</v>
      </c>
      <c r="K28" s="70">
        <v>0</v>
      </c>
      <c r="L28" s="70">
        <v>0</v>
      </c>
      <c r="M28" s="78">
        <f t="shared" si="0"/>
        <v>22</v>
      </c>
      <c r="N28" s="78" t="str">
        <f t="shared" si="1"/>
        <v> </v>
      </c>
    </row>
    <row r="29" spans="1:14" s="5" customFormat="1" ht="12.75">
      <c r="A29" s="78">
        <v>27</v>
      </c>
      <c r="B29" s="78">
        <v>415</v>
      </c>
      <c r="C29" s="70" t="s">
        <v>67</v>
      </c>
      <c r="D29" s="77" t="s">
        <v>9</v>
      </c>
      <c r="E29" s="70" t="s">
        <v>33</v>
      </c>
      <c r="F29" s="69" t="s">
        <v>16</v>
      </c>
      <c r="G29" s="70" t="s">
        <v>68</v>
      </c>
      <c r="H29" s="70">
        <v>5</v>
      </c>
      <c r="I29" s="70">
        <v>20</v>
      </c>
      <c r="J29" s="70">
        <v>20</v>
      </c>
      <c r="K29" s="70">
        <v>0</v>
      </c>
      <c r="L29" s="70">
        <v>0</v>
      </c>
      <c r="M29" s="78">
        <f t="shared" si="0"/>
        <v>45</v>
      </c>
      <c r="N29" s="78" t="str">
        <f t="shared" si="1"/>
        <v>П</v>
      </c>
    </row>
    <row r="30" spans="1:14" s="5" customFormat="1" ht="12.75">
      <c r="A30" s="78">
        <v>28</v>
      </c>
      <c r="B30" s="78">
        <v>406</v>
      </c>
      <c r="C30" s="70" t="s">
        <v>69</v>
      </c>
      <c r="D30" s="77" t="s">
        <v>9</v>
      </c>
      <c r="E30" s="68" t="s">
        <v>10</v>
      </c>
      <c r="F30" s="69" t="s">
        <v>11</v>
      </c>
      <c r="G30" s="68" t="s">
        <v>12</v>
      </c>
      <c r="H30" s="70">
        <v>5</v>
      </c>
      <c r="I30" s="70">
        <v>0</v>
      </c>
      <c r="J30" s="70">
        <v>5</v>
      </c>
      <c r="K30" s="70">
        <v>0</v>
      </c>
      <c r="L30" s="70">
        <v>10</v>
      </c>
      <c r="M30" s="78">
        <f t="shared" si="0"/>
        <v>20</v>
      </c>
      <c r="N30" s="78" t="str">
        <f t="shared" si="1"/>
        <v> </v>
      </c>
    </row>
  </sheetData>
  <sheetProtection/>
  <mergeCells count="1">
    <mergeCell ref="A1:N1"/>
  </mergeCells>
  <printOptions/>
  <pageMargins left="0.5" right="0.5" top="0.5" bottom="0.5" header="0.5118055555555555" footer="0.5118055555555555"/>
  <pageSetup horizontalDpi="300" verticalDpi="300" orientation="landscape" paperSize="9" r:id="rId1"/>
  <rowBreaks count="2" manualBreakCount="2">
    <brk id="37" max="255" man="1"/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4.28125" style="1" customWidth="1"/>
    <col min="2" max="2" width="5.421875" style="1" customWidth="1"/>
    <col min="3" max="3" width="23.7109375" style="1" customWidth="1"/>
    <col min="4" max="4" width="5.57421875" style="2" customWidth="1"/>
    <col min="5" max="5" width="27.00390625" style="2" customWidth="1"/>
    <col min="6" max="6" width="9.421875" style="1" customWidth="1"/>
    <col min="7" max="7" width="23.57421875" style="1" customWidth="1"/>
    <col min="8" max="8" width="4.7109375" style="1" customWidth="1"/>
    <col min="9" max="12" width="4.7109375" style="3" customWidth="1"/>
    <col min="13" max="13" width="7.00390625" style="3" customWidth="1"/>
    <col min="14" max="14" width="6.140625" style="3" customWidth="1"/>
    <col min="15" max="15" width="18.57421875" style="1" customWidth="1"/>
    <col min="16" max="16384" width="9.140625" style="1" customWidth="1"/>
  </cols>
  <sheetData>
    <row r="1" spans="1:15" s="5" customFormat="1" ht="13.5" customHeight="1">
      <c r="A1" s="88" t="s">
        <v>272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  <c r="N1" s="4"/>
      <c r="O1" s="4"/>
    </row>
    <row r="2" spans="1:15" s="6" customFormat="1" ht="12.75">
      <c r="A2" s="7"/>
      <c r="B2" s="8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10" t="s">
        <v>5</v>
      </c>
      <c r="H2" s="9">
        <v>1</v>
      </c>
      <c r="I2" s="9">
        <v>2</v>
      </c>
      <c r="J2" s="9">
        <v>3</v>
      </c>
      <c r="K2" s="9">
        <v>4</v>
      </c>
      <c r="L2" s="9">
        <v>5</v>
      </c>
      <c r="M2" s="9" t="s">
        <v>6</v>
      </c>
      <c r="N2" s="9" t="s">
        <v>7</v>
      </c>
      <c r="O2"/>
    </row>
    <row r="3" spans="1:16" s="5" customFormat="1" ht="12.75">
      <c r="A3" s="11">
        <v>1</v>
      </c>
      <c r="C3" s="13" t="s">
        <v>70</v>
      </c>
      <c r="D3" s="14" t="s">
        <v>71</v>
      </c>
      <c r="E3" s="13" t="s">
        <v>10</v>
      </c>
      <c r="F3" s="15" t="s">
        <v>11</v>
      </c>
      <c r="G3" s="16" t="s">
        <v>72</v>
      </c>
      <c r="H3" s="17">
        <v>0</v>
      </c>
      <c r="I3" s="17">
        <v>0</v>
      </c>
      <c r="J3" s="17">
        <v>0</v>
      </c>
      <c r="K3" s="17">
        <v>0</v>
      </c>
      <c r="L3" s="17">
        <v>0</v>
      </c>
      <c r="M3" s="12">
        <f aca="true" t="shared" si="0" ref="M3:M29">SUM(H3:L3)</f>
        <v>0</v>
      </c>
      <c r="N3" s="12" t="str">
        <f aca="true" t="shared" si="1" ref="N3:N29">IF(M3&gt;85,"I",IF(AND(M3&lt;86,M3&gt;70),"II",IF(AND(M3&lt;71,M3&gt;54),"III",IF(M3&gt;39,"П"," "))))</f>
        <v> </v>
      </c>
      <c r="O3"/>
      <c r="P3" s="18"/>
    </row>
    <row r="4" spans="1:16" s="5" customFormat="1" ht="12.75">
      <c r="A4" s="11">
        <v>2</v>
      </c>
      <c r="B4" s="12">
        <v>503</v>
      </c>
      <c r="C4" s="19" t="s">
        <v>73</v>
      </c>
      <c r="D4" s="14" t="s">
        <v>71</v>
      </c>
      <c r="E4" s="13" t="s">
        <v>10</v>
      </c>
      <c r="F4" s="15" t="s">
        <v>11</v>
      </c>
      <c r="G4" s="16" t="s">
        <v>72</v>
      </c>
      <c r="H4" s="17">
        <v>5</v>
      </c>
      <c r="I4" s="17">
        <v>1</v>
      </c>
      <c r="J4" s="17">
        <v>0</v>
      </c>
      <c r="K4" s="17">
        <v>20</v>
      </c>
      <c r="L4" s="17">
        <v>5</v>
      </c>
      <c r="M4" s="12">
        <f t="shared" si="0"/>
        <v>31</v>
      </c>
      <c r="N4" s="12" t="str">
        <f t="shared" si="1"/>
        <v> </v>
      </c>
      <c r="O4"/>
      <c r="P4" s="18"/>
    </row>
    <row r="5" spans="1:16" s="5" customFormat="1" ht="12.75">
      <c r="A5" s="11">
        <v>3</v>
      </c>
      <c r="B5" s="12">
        <v>510</v>
      </c>
      <c r="C5" s="19" t="s">
        <v>74</v>
      </c>
      <c r="D5" s="14" t="s">
        <v>71</v>
      </c>
      <c r="E5" s="13" t="s">
        <v>10</v>
      </c>
      <c r="F5" s="15" t="s">
        <v>11</v>
      </c>
      <c r="G5" s="20" t="s">
        <v>75</v>
      </c>
      <c r="H5" s="17">
        <v>0</v>
      </c>
      <c r="I5" s="17">
        <v>1</v>
      </c>
      <c r="J5" s="17">
        <v>0</v>
      </c>
      <c r="K5" s="17">
        <v>0</v>
      </c>
      <c r="L5" s="17">
        <v>0</v>
      </c>
      <c r="M5" s="12">
        <f t="shared" si="0"/>
        <v>1</v>
      </c>
      <c r="N5" s="12" t="str">
        <f t="shared" si="1"/>
        <v> </v>
      </c>
      <c r="O5"/>
      <c r="P5" s="18"/>
    </row>
    <row r="6" spans="1:16" s="5" customFormat="1" ht="12.75">
      <c r="A6" s="11">
        <v>4</v>
      </c>
      <c r="B6" s="12">
        <v>520</v>
      </c>
      <c r="C6" s="13" t="s">
        <v>76</v>
      </c>
      <c r="D6" s="14" t="s">
        <v>71</v>
      </c>
      <c r="E6" s="13" t="s">
        <v>10</v>
      </c>
      <c r="F6" s="15" t="s">
        <v>11</v>
      </c>
      <c r="G6" s="20" t="s">
        <v>75</v>
      </c>
      <c r="H6" s="17">
        <v>5</v>
      </c>
      <c r="I6" s="17">
        <v>0</v>
      </c>
      <c r="J6" s="17">
        <v>0</v>
      </c>
      <c r="K6" s="17">
        <v>3</v>
      </c>
      <c r="L6" s="17">
        <v>5</v>
      </c>
      <c r="M6" s="12">
        <f t="shared" si="0"/>
        <v>13</v>
      </c>
      <c r="N6" s="12" t="str">
        <f t="shared" si="1"/>
        <v> </v>
      </c>
      <c r="O6"/>
      <c r="P6" s="18"/>
    </row>
    <row r="7" spans="1:16" s="5" customFormat="1" ht="12.75">
      <c r="A7" s="11">
        <v>5</v>
      </c>
      <c r="B7" s="12">
        <v>519</v>
      </c>
      <c r="C7" s="17" t="s">
        <v>77</v>
      </c>
      <c r="D7" s="14" t="s">
        <v>71</v>
      </c>
      <c r="E7" s="17" t="s">
        <v>15</v>
      </c>
      <c r="F7" s="15" t="s">
        <v>16</v>
      </c>
      <c r="G7" s="20" t="s">
        <v>78</v>
      </c>
      <c r="H7" s="17">
        <v>1</v>
      </c>
      <c r="I7" s="17">
        <v>5</v>
      </c>
      <c r="J7" s="17">
        <v>20</v>
      </c>
      <c r="K7" s="17">
        <v>3</v>
      </c>
      <c r="L7" s="17">
        <v>0</v>
      </c>
      <c r="M7" s="12">
        <f t="shared" si="0"/>
        <v>29</v>
      </c>
      <c r="N7" s="12" t="str">
        <f t="shared" si="1"/>
        <v> </v>
      </c>
      <c r="O7"/>
      <c r="P7" s="21"/>
    </row>
    <row r="8" spans="1:16" s="5" customFormat="1" ht="12.75">
      <c r="A8" s="11">
        <v>6</v>
      </c>
      <c r="B8" s="12">
        <v>512</v>
      </c>
      <c r="C8" s="19" t="s">
        <v>79</v>
      </c>
      <c r="D8" s="14" t="s">
        <v>71</v>
      </c>
      <c r="E8" s="13" t="s">
        <v>21</v>
      </c>
      <c r="F8" s="15" t="s">
        <v>16</v>
      </c>
      <c r="G8" s="20" t="s">
        <v>80</v>
      </c>
      <c r="H8" s="17">
        <v>5</v>
      </c>
      <c r="I8" s="17">
        <v>1</v>
      </c>
      <c r="J8" s="17">
        <v>20</v>
      </c>
      <c r="K8" s="17">
        <v>0</v>
      </c>
      <c r="L8" s="17">
        <v>5</v>
      </c>
      <c r="M8" s="12">
        <f t="shared" si="0"/>
        <v>31</v>
      </c>
      <c r="N8" s="12" t="str">
        <f t="shared" si="1"/>
        <v> </v>
      </c>
      <c r="O8"/>
      <c r="P8" s="18"/>
    </row>
    <row r="9" spans="1:16" s="5" customFormat="1" ht="12.75">
      <c r="A9" s="11">
        <v>7</v>
      </c>
      <c r="B9" s="12">
        <v>502</v>
      </c>
      <c r="C9" s="17" t="s">
        <v>81</v>
      </c>
      <c r="D9" s="14" t="s">
        <v>71</v>
      </c>
      <c r="E9" s="13" t="s">
        <v>21</v>
      </c>
      <c r="F9" s="15" t="s">
        <v>16</v>
      </c>
      <c r="G9" s="20" t="s">
        <v>82</v>
      </c>
      <c r="H9" s="17">
        <v>5</v>
      </c>
      <c r="I9" s="17">
        <v>1</v>
      </c>
      <c r="J9" s="17">
        <v>0</v>
      </c>
      <c r="K9" s="17">
        <v>3</v>
      </c>
      <c r="L9" s="17">
        <v>5</v>
      </c>
      <c r="M9" s="12">
        <f t="shared" si="0"/>
        <v>14</v>
      </c>
      <c r="N9" s="12" t="str">
        <f t="shared" si="1"/>
        <v> </v>
      </c>
      <c r="O9"/>
      <c r="P9" s="18"/>
    </row>
    <row r="10" spans="1:16" s="5" customFormat="1" ht="13.5" customHeight="1">
      <c r="A10" s="11">
        <v>8</v>
      </c>
      <c r="B10" s="12">
        <v>507</v>
      </c>
      <c r="C10" s="19" t="s">
        <v>83</v>
      </c>
      <c r="D10" s="14" t="s">
        <v>71</v>
      </c>
      <c r="E10" s="13" t="s">
        <v>21</v>
      </c>
      <c r="F10" s="15" t="s">
        <v>16</v>
      </c>
      <c r="G10" s="20" t="s">
        <v>84</v>
      </c>
      <c r="H10" s="17">
        <v>11</v>
      </c>
      <c r="I10" s="17">
        <v>20</v>
      </c>
      <c r="J10" s="17">
        <v>20</v>
      </c>
      <c r="K10" s="17">
        <v>20</v>
      </c>
      <c r="L10" s="17">
        <v>0</v>
      </c>
      <c r="M10" s="12">
        <f t="shared" si="0"/>
        <v>71</v>
      </c>
      <c r="N10" s="12" t="str">
        <f t="shared" si="1"/>
        <v>II</v>
      </c>
      <c r="O10"/>
      <c r="P10" s="18"/>
    </row>
    <row r="11" spans="1:16" s="5" customFormat="1" ht="12.75">
      <c r="A11" s="11">
        <v>9</v>
      </c>
      <c r="B11" s="12">
        <v>501</v>
      </c>
      <c r="C11" s="17" t="s">
        <v>85</v>
      </c>
      <c r="D11" s="14" t="s">
        <v>71</v>
      </c>
      <c r="E11" s="17" t="s">
        <v>28</v>
      </c>
      <c r="F11" s="15" t="s">
        <v>16</v>
      </c>
      <c r="G11" s="20" t="s">
        <v>86</v>
      </c>
      <c r="H11" s="17">
        <v>3</v>
      </c>
      <c r="I11" s="17">
        <v>0</v>
      </c>
      <c r="J11" s="17">
        <v>20</v>
      </c>
      <c r="K11" s="17">
        <v>20</v>
      </c>
      <c r="L11" s="17">
        <v>0</v>
      </c>
      <c r="M11" s="12">
        <f t="shared" si="0"/>
        <v>43</v>
      </c>
      <c r="N11" s="12" t="str">
        <f t="shared" si="1"/>
        <v>П</v>
      </c>
      <c r="O11"/>
      <c r="P11" s="18"/>
    </row>
    <row r="12" spans="1:16" s="5" customFormat="1" ht="12.75">
      <c r="A12" s="11">
        <v>10</v>
      </c>
      <c r="B12" s="12">
        <v>508</v>
      </c>
      <c r="C12" s="17" t="s">
        <v>87</v>
      </c>
      <c r="D12" s="14" t="s">
        <v>71</v>
      </c>
      <c r="E12" s="17" t="s">
        <v>28</v>
      </c>
      <c r="F12" s="15" t="s">
        <v>16</v>
      </c>
      <c r="G12" s="20" t="s">
        <v>88</v>
      </c>
      <c r="H12" s="17">
        <v>1</v>
      </c>
      <c r="I12" s="17">
        <v>20</v>
      </c>
      <c r="J12" s="17">
        <v>20</v>
      </c>
      <c r="K12" s="17">
        <v>0</v>
      </c>
      <c r="L12" s="17">
        <v>7</v>
      </c>
      <c r="M12" s="12">
        <f t="shared" si="0"/>
        <v>48</v>
      </c>
      <c r="N12" s="12" t="str">
        <f t="shared" si="1"/>
        <v>П</v>
      </c>
      <c r="O12"/>
      <c r="P12" s="18"/>
    </row>
    <row r="13" spans="1:16" s="5" customFormat="1" ht="12.75">
      <c r="A13" s="11">
        <v>11</v>
      </c>
      <c r="B13" s="12">
        <v>513</v>
      </c>
      <c r="C13" s="17" t="s">
        <v>89</v>
      </c>
      <c r="D13" s="14" t="s">
        <v>71</v>
      </c>
      <c r="E13" s="17" t="s">
        <v>33</v>
      </c>
      <c r="F13" s="15" t="s">
        <v>34</v>
      </c>
      <c r="G13" s="20" t="s">
        <v>90</v>
      </c>
      <c r="H13" s="17">
        <v>1</v>
      </c>
      <c r="I13" s="17">
        <v>0</v>
      </c>
      <c r="J13" s="17">
        <v>0</v>
      </c>
      <c r="K13" s="17">
        <v>5</v>
      </c>
      <c r="L13" s="17">
        <v>5</v>
      </c>
      <c r="M13" s="12">
        <f t="shared" si="0"/>
        <v>11</v>
      </c>
      <c r="N13" s="12" t="str">
        <f t="shared" si="1"/>
        <v> </v>
      </c>
      <c r="O13"/>
      <c r="P13" s="21"/>
    </row>
    <row r="14" spans="1:16" s="5" customFormat="1" ht="12.75">
      <c r="A14" s="11">
        <v>12</v>
      </c>
      <c r="B14" s="12">
        <v>522</v>
      </c>
      <c r="C14" s="19" t="s">
        <v>91</v>
      </c>
      <c r="D14" s="14" t="s">
        <v>71</v>
      </c>
      <c r="E14" s="17" t="s">
        <v>46</v>
      </c>
      <c r="F14" s="15" t="s">
        <v>16</v>
      </c>
      <c r="G14" s="20" t="s">
        <v>92</v>
      </c>
      <c r="H14" s="17">
        <v>20</v>
      </c>
      <c r="I14" s="17">
        <v>20</v>
      </c>
      <c r="J14" s="17">
        <v>20</v>
      </c>
      <c r="K14" s="17">
        <v>4</v>
      </c>
      <c r="L14" s="17">
        <v>7</v>
      </c>
      <c r="M14" s="12">
        <f t="shared" si="0"/>
        <v>71</v>
      </c>
      <c r="N14" s="12" t="str">
        <f t="shared" si="1"/>
        <v>II</v>
      </c>
      <c r="O14"/>
      <c r="P14" s="21"/>
    </row>
    <row r="15" spans="1:16" s="5" customFormat="1" ht="12.75">
      <c r="A15" s="11">
        <v>13</v>
      </c>
      <c r="B15" s="12">
        <v>515</v>
      </c>
      <c r="C15" s="17" t="s">
        <v>93</v>
      </c>
      <c r="D15" s="14" t="s">
        <v>71</v>
      </c>
      <c r="E15" s="17" t="s">
        <v>46</v>
      </c>
      <c r="F15" s="15" t="s">
        <v>16</v>
      </c>
      <c r="G15" s="20" t="s">
        <v>94</v>
      </c>
      <c r="H15" s="17">
        <v>5</v>
      </c>
      <c r="I15" s="17">
        <v>1</v>
      </c>
      <c r="J15" s="17">
        <v>20</v>
      </c>
      <c r="K15" s="17">
        <v>3</v>
      </c>
      <c r="L15" s="17">
        <v>5</v>
      </c>
      <c r="M15" s="12">
        <f t="shared" si="0"/>
        <v>34</v>
      </c>
      <c r="N15" s="12" t="str">
        <f t="shared" si="1"/>
        <v> </v>
      </c>
      <c r="O15"/>
      <c r="P15" s="21"/>
    </row>
    <row r="16" spans="1:16" s="5" customFormat="1" ht="12.75">
      <c r="A16" s="11">
        <v>14</v>
      </c>
      <c r="B16" s="12">
        <v>524</v>
      </c>
      <c r="C16" s="22" t="s">
        <v>95</v>
      </c>
      <c r="D16" s="14" t="s">
        <v>71</v>
      </c>
      <c r="E16" s="17" t="s">
        <v>33</v>
      </c>
      <c r="F16" s="15" t="s">
        <v>16</v>
      </c>
      <c r="G16" s="20" t="s">
        <v>96</v>
      </c>
      <c r="H16" s="17">
        <v>20</v>
      </c>
      <c r="I16" s="17">
        <v>20</v>
      </c>
      <c r="J16" s="17">
        <v>20</v>
      </c>
      <c r="K16" s="17">
        <v>0</v>
      </c>
      <c r="L16" s="17">
        <v>2</v>
      </c>
      <c r="M16" s="12">
        <f t="shared" si="0"/>
        <v>62</v>
      </c>
      <c r="N16" s="12" t="str">
        <f t="shared" si="1"/>
        <v>III</v>
      </c>
      <c r="O16"/>
      <c r="P16" s="18"/>
    </row>
    <row r="17" spans="1:16" s="5" customFormat="1" ht="12.75">
      <c r="A17" s="11">
        <v>15</v>
      </c>
      <c r="B17" s="12">
        <v>517</v>
      </c>
      <c r="C17" s="22" t="s">
        <v>97</v>
      </c>
      <c r="D17" s="14" t="s">
        <v>71</v>
      </c>
      <c r="E17" s="17" t="s">
        <v>33</v>
      </c>
      <c r="F17" s="15" t="s">
        <v>16</v>
      </c>
      <c r="G17" s="20" t="s">
        <v>98</v>
      </c>
      <c r="H17" s="17">
        <v>0</v>
      </c>
      <c r="I17" s="17">
        <v>5</v>
      </c>
      <c r="J17" s="17">
        <v>20</v>
      </c>
      <c r="K17" s="17">
        <v>3</v>
      </c>
      <c r="L17" s="17">
        <v>0</v>
      </c>
      <c r="M17" s="12">
        <f t="shared" si="0"/>
        <v>28</v>
      </c>
      <c r="N17" s="12" t="str">
        <f t="shared" si="1"/>
        <v> </v>
      </c>
      <c r="O17"/>
      <c r="P17" s="18"/>
    </row>
    <row r="18" spans="1:16" s="5" customFormat="1" ht="12.75">
      <c r="A18" s="11">
        <v>16</v>
      </c>
      <c r="B18" s="12">
        <v>505</v>
      </c>
      <c r="C18" s="22" t="s">
        <v>99</v>
      </c>
      <c r="D18" s="14" t="s">
        <v>71</v>
      </c>
      <c r="E18" s="17" t="s">
        <v>33</v>
      </c>
      <c r="F18" s="15" t="s">
        <v>16</v>
      </c>
      <c r="G18" s="20" t="s">
        <v>98</v>
      </c>
      <c r="H18" s="17">
        <v>10</v>
      </c>
      <c r="I18" s="17">
        <v>10</v>
      </c>
      <c r="J18" s="17">
        <v>20</v>
      </c>
      <c r="K18" s="17">
        <v>0</v>
      </c>
      <c r="L18" s="17">
        <v>5</v>
      </c>
      <c r="M18" s="12">
        <f t="shared" si="0"/>
        <v>45</v>
      </c>
      <c r="N18" s="12" t="str">
        <f t="shared" si="1"/>
        <v>П</v>
      </c>
      <c r="O18"/>
      <c r="P18" s="18"/>
    </row>
    <row r="19" spans="1:16" s="5" customFormat="1" ht="12.75">
      <c r="A19" s="11">
        <v>17</v>
      </c>
      <c r="B19" s="12">
        <v>516</v>
      </c>
      <c r="C19" s="17" t="s">
        <v>100</v>
      </c>
      <c r="D19" s="14" t="s">
        <v>71</v>
      </c>
      <c r="E19" s="17" t="s">
        <v>52</v>
      </c>
      <c r="F19" s="15" t="s">
        <v>16</v>
      </c>
      <c r="G19" s="20" t="s">
        <v>101</v>
      </c>
      <c r="H19" s="17">
        <v>20</v>
      </c>
      <c r="I19" s="17">
        <v>20</v>
      </c>
      <c r="J19" s="17">
        <v>20</v>
      </c>
      <c r="K19" s="17">
        <v>3</v>
      </c>
      <c r="L19" s="17">
        <v>0</v>
      </c>
      <c r="M19" s="12">
        <f t="shared" si="0"/>
        <v>63</v>
      </c>
      <c r="N19" s="12" t="str">
        <f t="shared" si="1"/>
        <v>III</v>
      </c>
      <c r="O19"/>
      <c r="P19" s="18"/>
    </row>
    <row r="20" spans="1:16" s="5" customFormat="1" ht="12.75">
      <c r="A20" s="11">
        <v>18</v>
      </c>
      <c r="B20" s="12">
        <v>506</v>
      </c>
      <c r="C20" s="17" t="s">
        <v>102</v>
      </c>
      <c r="D20" s="14" t="s">
        <v>71</v>
      </c>
      <c r="E20" s="17" t="s">
        <v>52</v>
      </c>
      <c r="F20" s="15" t="s">
        <v>16</v>
      </c>
      <c r="G20" s="20" t="s">
        <v>101</v>
      </c>
      <c r="H20" s="17">
        <v>5</v>
      </c>
      <c r="I20" s="17">
        <v>3</v>
      </c>
      <c r="J20" s="17">
        <v>0</v>
      </c>
      <c r="K20" s="17">
        <v>20</v>
      </c>
      <c r="L20" s="17">
        <v>5</v>
      </c>
      <c r="M20" s="12">
        <f t="shared" si="0"/>
        <v>33</v>
      </c>
      <c r="N20" s="12" t="str">
        <f t="shared" si="1"/>
        <v> </v>
      </c>
      <c r="O20"/>
      <c r="P20" s="21"/>
    </row>
    <row r="21" spans="1:16" s="5" customFormat="1" ht="12.75">
      <c r="A21" s="11">
        <v>19</v>
      </c>
      <c r="B21" s="12">
        <v>523</v>
      </c>
      <c r="C21" s="17" t="s">
        <v>103</v>
      </c>
      <c r="D21" s="14" t="s">
        <v>71</v>
      </c>
      <c r="E21" s="17" t="s">
        <v>57</v>
      </c>
      <c r="F21" s="15" t="s">
        <v>16</v>
      </c>
      <c r="G21" s="20" t="s">
        <v>104</v>
      </c>
      <c r="H21" s="17">
        <v>5</v>
      </c>
      <c r="I21" s="17">
        <v>0</v>
      </c>
      <c r="J21" s="17">
        <v>1</v>
      </c>
      <c r="K21" s="17">
        <v>0</v>
      </c>
      <c r="L21" s="17">
        <v>0</v>
      </c>
      <c r="M21" s="12">
        <f t="shared" si="0"/>
        <v>6</v>
      </c>
      <c r="N21" s="12" t="str">
        <f t="shared" si="1"/>
        <v> </v>
      </c>
      <c r="O21"/>
      <c r="P21" s="21"/>
    </row>
    <row r="22" spans="1:16" s="5" customFormat="1" ht="12.75">
      <c r="A22" s="11">
        <v>20</v>
      </c>
      <c r="B22" s="12">
        <v>514</v>
      </c>
      <c r="C22" s="17" t="s">
        <v>105</v>
      </c>
      <c r="D22" s="14" t="s">
        <v>71</v>
      </c>
      <c r="E22" s="17" t="s">
        <v>57</v>
      </c>
      <c r="F22" s="15" t="s">
        <v>16</v>
      </c>
      <c r="G22" s="20" t="s">
        <v>104</v>
      </c>
      <c r="H22" s="17">
        <v>6</v>
      </c>
      <c r="I22" s="17">
        <v>20</v>
      </c>
      <c r="J22" s="17">
        <v>20</v>
      </c>
      <c r="K22" s="17">
        <v>20</v>
      </c>
      <c r="L22" s="17">
        <v>20</v>
      </c>
      <c r="M22" s="12">
        <f t="shared" si="0"/>
        <v>86</v>
      </c>
      <c r="N22" s="12" t="str">
        <f t="shared" si="1"/>
        <v>I</v>
      </c>
      <c r="O22"/>
      <c r="P22" s="21"/>
    </row>
    <row r="23" spans="1:16" s="5" customFormat="1" ht="12.75">
      <c r="A23" s="11">
        <v>21</v>
      </c>
      <c r="B23" s="12">
        <v>504</v>
      </c>
      <c r="C23" s="17" t="s">
        <v>106</v>
      </c>
      <c r="D23" s="14" t="s">
        <v>71</v>
      </c>
      <c r="E23" s="17" t="s">
        <v>57</v>
      </c>
      <c r="F23" s="15" t="s">
        <v>16</v>
      </c>
      <c r="G23" s="20" t="s">
        <v>107</v>
      </c>
      <c r="H23" s="17">
        <v>20</v>
      </c>
      <c r="I23" s="17">
        <v>10</v>
      </c>
      <c r="J23" s="17">
        <v>20</v>
      </c>
      <c r="K23" s="17">
        <v>3</v>
      </c>
      <c r="L23" s="17">
        <v>5</v>
      </c>
      <c r="M23" s="12">
        <f t="shared" si="0"/>
        <v>58</v>
      </c>
      <c r="N23" s="12" t="str">
        <f t="shared" si="1"/>
        <v>III</v>
      </c>
      <c r="O23"/>
      <c r="P23" s="21"/>
    </row>
    <row r="24" spans="1:16" s="5" customFormat="1" ht="12.75">
      <c r="A24" s="11">
        <v>22</v>
      </c>
      <c r="B24" s="12">
        <v>509</v>
      </c>
      <c r="C24" s="17" t="s">
        <v>108</v>
      </c>
      <c r="D24" s="14" t="s">
        <v>71</v>
      </c>
      <c r="E24" s="23" t="s">
        <v>62</v>
      </c>
      <c r="F24" s="15" t="s">
        <v>16</v>
      </c>
      <c r="G24" s="20" t="s">
        <v>109</v>
      </c>
      <c r="H24" s="17">
        <v>5</v>
      </c>
      <c r="I24" s="17">
        <v>1</v>
      </c>
      <c r="J24" s="17">
        <v>5</v>
      </c>
      <c r="K24" s="17">
        <v>0</v>
      </c>
      <c r="L24" s="17">
        <v>0</v>
      </c>
      <c r="M24" s="12">
        <f t="shared" si="0"/>
        <v>11</v>
      </c>
      <c r="N24" s="12" t="str">
        <f t="shared" si="1"/>
        <v> </v>
      </c>
      <c r="O24"/>
      <c r="P24" s="21"/>
    </row>
    <row r="25" spans="1:16" s="5" customFormat="1" ht="12.75">
      <c r="A25" s="11">
        <v>23</v>
      </c>
      <c r="B25" s="12">
        <v>518</v>
      </c>
      <c r="C25" s="17" t="s">
        <v>110</v>
      </c>
      <c r="D25" s="14" t="s">
        <v>71</v>
      </c>
      <c r="E25" s="23" t="s">
        <v>62</v>
      </c>
      <c r="F25" s="15" t="s">
        <v>16</v>
      </c>
      <c r="G25" s="20" t="s">
        <v>111</v>
      </c>
      <c r="H25" s="17">
        <v>5</v>
      </c>
      <c r="I25" s="17">
        <v>1</v>
      </c>
      <c r="J25" s="17">
        <v>20</v>
      </c>
      <c r="K25" s="17">
        <v>3</v>
      </c>
      <c r="L25" s="17">
        <v>5</v>
      </c>
      <c r="M25" s="12">
        <f t="shared" si="0"/>
        <v>34</v>
      </c>
      <c r="N25" s="12" t="str">
        <f t="shared" si="1"/>
        <v> </v>
      </c>
      <c r="O25"/>
      <c r="P25" s="18"/>
    </row>
    <row r="26" spans="1:16" s="5" customFormat="1" ht="12.75">
      <c r="A26" s="11">
        <v>24</v>
      </c>
      <c r="B26" s="12">
        <v>511</v>
      </c>
      <c r="C26" s="17" t="s">
        <v>112</v>
      </c>
      <c r="D26" s="14" t="s">
        <v>71</v>
      </c>
      <c r="E26" s="13" t="s">
        <v>10</v>
      </c>
      <c r="F26" s="15" t="s">
        <v>11</v>
      </c>
      <c r="G26" s="20" t="s">
        <v>75</v>
      </c>
      <c r="H26" s="17">
        <v>5</v>
      </c>
      <c r="I26" s="17">
        <v>1</v>
      </c>
      <c r="J26" s="17">
        <v>0</v>
      </c>
      <c r="K26" s="17">
        <v>3</v>
      </c>
      <c r="L26" s="17">
        <v>5</v>
      </c>
      <c r="M26" s="12">
        <f t="shared" si="0"/>
        <v>14</v>
      </c>
      <c r="N26" s="12" t="str">
        <f t="shared" si="1"/>
        <v> </v>
      </c>
      <c r="O26"/>
      <c r="P26" s="21"/>
    </row>
    <row r="27" spans="1:16" s="5" customFormat="1" ht="12.75">
      <c r="A27" s="11">
        <v>25</v>
      </c>
      <c r="B27" s="12">
        <v>525</v>
      </c>
      <c r="C27" s="17" t="s">
        <v>113</v>
      </c>
      <c r="D27" s="14" t="s">
        <v>71</v>
      </c>
      <c r="E27" s="17" t="s">
        <v>33</v>
      </c>
      <c r="F27" s="15" t="s">
        <v>11</v>
      </c>
      <c r="G27" s="20" t="s">
        <v>114</v>
      </c>
      <c r="H27" s="17">
        <v>0</v>
      </c>
      <c r="I27" s="17">
        <v>1</v>
      </c>
      <c r="J27" s="17">
        <v>20</v>
      </c>
      <c r="K27" s="17">
        <v>0</v>
      </c>
      <c r="L27" s="17">
        <v>0</v>
      </c>
      <c r="M27" s="12">
        <f t="shared" si="0"/>
        <v>21</v>
      </c>
      <c r="N27" s="12" t="str">
        <f t="shared" si="1"/>
        <v> </v>
      </c>
      <c r="O27"/>
      <c r="P27" s="21"/>
    </row>
    <row r="28" spans="1:16" s="5" customFormat="1" ht="12.75">
      <c r="A28" s="11">
        <v>26</v>
      </c>
      <c r="B28" s="12"/>
      <c r="C28" s="17" t="s">
        <v>115</v>
      </c>
      <c r="D28" s="14" t="s">
        <v>71</v>
      </c>
      <c r="E28" s="17" t="s">
        <v>15</v>
      </c>
      <c r="F28" s="15" t="s">
        <v>16</v>
      </c>
      <c r="G28" s="20" t="s">
        <v>116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2">
        <f t="shared" si="0"/>
        <v>0</v>
      </c>
      <c r="N28" s="12" t="str">
        <f t="shared" si="1"/>
        <v> </v>
      </c>
      <c r="O28"/>
      <c r="P28" s="21"/>
    </row>
    <row r="29" spans="1:16" s="5" customFormat="1" ht="12.75">
      <c r="A29" s="24">
        <v>27</v>
      </c>
      <c r="B29" s="25">
        <v>521</v>
      </c>
      <c r="C29" s="26" t="s">
        <v>117</v>
      </c>
      <c r="D29" s="27" t="s">
        <v>71</v>
      </c>
      <c r="E29" s="26" t="s">
        <v>118</v>
      </c>
      <c r="F29" s="28" t="s">
        <v>16</v>
      </c>
      <c r="G29" s="29" t="s">
        <v>119</v>
      </c>
      <c r="H29" s="26">
        <v>10</v>
      </c>
      <c r="I29" s="26">
        <v>0</v>
      </c>
      <c r="J29" s="26">
        <v>0</v>
      </c>
      <c r="K29" s="26">
        <v>0</v>
      </c>
      <c r="L29" s="26">
        <v>2</v>
      </c>
      <c r="M29" s="12">
        <f t="shared" si="0"/>
        <v>12</v>
      </c>
      <c r="N29" s="12" t="str">
        <f t="shared" si="1"/>
        <v> </v>
      </c>
      <c r="O29"/>
      <c r="P29" s="18"/>
    </row>
    <row r="30" spans="1:16" s="5" customFormat="1" ht="12.75">
      <c r="A30" s="30"/>
      <c r="B30" s="31" t="s">
        <v>120</v>
      </c>
      <c r="C30" s="32"/>
      <c r="D30" s="33"/>
      <c r="E30" s="32"/>
      <c r="F30" s="34"/>
      <c r="G30" s="34"/>
      <c r="H30" s="32"/>
      <c r="I30" s="32"/>
      <c r="J30" s="32"/>
      <c r="K30" s="32"/>
      <c r="L30" s="32"/>
      <c r="M30" s="30"/>
      <c r="N30" s="30"/>
      <c r="O30" s="32"/>
      <c r="P30" s="18"/>
    </row>
  </sheetData>
  <sheetProtection/>
  <mergeCells count="1">
    <mergeCell ref="A1:M1"/>
  </mergeCells>
  <printOptions/>
  <pageMargins left="0.5118055555555555" right="0.5118055555555555" top="0.5118055555555555" bottom="0.5118055555555555" header="0.5118055555555555" footer="0.5118055555555555"/>
  <pageSetup horizontalDpi="300" verticalDpi="300" orientation="landscape" paperSize="9" r:id="rId1"/>
  <rowBreaks count="2" manualBreakCount="2">
    <brk id="34" max="255" man="1"/>
    <brk id="6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4.57421875" style="1" customWidth="1"/>
    <col min="2" max="2" width="5.140625" style="1" customWidth="1"/>
    <col min="3" max="3" width="20.8515625" style="1" customWidth="1"/>
    <col min="4" max="4" width="5.8515625" style="2" customWidth="1"/>
    <col min="5" max="5" width="22.28125" style="2" customWidth="1"/>
    <col min="6" max="6" width="9.28125" style="1" customWidth="1"/>
    <col min="7" max="7" width="21.8515625" style="1" bestFit="1" customWidth="1"/>
    <col min="8" max="8" width="4.421875" style="1" customWidth="1"/>
    <col min="9" max="12" width="4.421875" style="3" customWidth="1"/>
    <col min="13" max="13" width="7.57421875" style="3" customWidth="1"/>
    <col min="14" max="14" width="4.8515625" style="3" customWidth="1"/>
    <col min="15" max="16384" width="9.140625" style="1" customWidth="1"/>
  </cols>
  <sheetData>
    <row r="1" spans="1:14" s="5" customFormat="1" ht="15.75">
      <c r="A1" s="87" t="s">
        <v>273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0"/>
    </row>
    <row r="2" spans="1:14" s="6" customFormat="1" ht="12.75">
      <c r="A2" s="76"/>
      <c r="B2" s="76" t="s">
        <v>0</v>
      </c>
      <c r="C2" s="77" t="s">
        <v>1</v>
      </c>
      <c r="D2" s="77" t="s">
        <v>2</v>
      </c>
      <c r="E2" s="77" t="s">
        <v>3</v>
      </c>
      <c r="F2" s="77" t="s">
        <v>4</v>
      </c>
      <c r="G2" s="77" t="s">
        <v>5</v>
      </c>
      <c r="H2" s="77">
        <v>1</v>
      </c>
      <c r="I2" s="77">
        <v>2</v>
      </c>
      <c r="J2" s="77">
        <v>3</v>
      </c>
      <c r="K2" s="77">
        <v>4</v>
      </c>
      <c r="L2" s="77">
        <v>5</v>
      </c>
      <c r="M2" s="77" t="s">
        <v>6</v>
      </c>
      <c r="N2" s="77" t="s">
        <v>7</v>
      </c>
    </row>
    <row r="3" spans="1:15" s="5" customFormat="1" ht="12.75">
      <c r="A3" s="78">
        <v>1</v>
      </c>
      <c r="B3" s="78">
        <v>611</v>
      </c>
      <c r="C3" s="68" t="s">
        <v>121</v>
      </c>
      <c r="D3" s="77" t="s">
        <v>122</v>
      </c>
      <c r="E3" s="70" t="s">
        <v>15</v>
      </c>
      <c r="F3" s="69" t="s">
        <v>16</v>
      </c>
      <c r="G3" s="68" t="s">
        <v>123</v>
      </c>
      <c r="H3" s="70">
        <v>20</v>
      </c>
      <c r="I3" s="70">
        <v>20</v>
      </c>
      <c r="J3" s="70">
        <v>20</v>
      </c>
      <c r="K3" s="70">
        <v>20</v>
      </c>
      <c r="L3" s="70">
        <v>20</v>
      </c>
      <c r="M3" s="78">
        <f>SUM(H3:L3)</f>
        <v>100</v>
      </c>
      <c r="N3" s="78" t="str">
        <f aca="true" t="shared" si="0" ref="N3:N27">IF(M3&gt;85,"I",IF(AND(M3&lt;86,M3&gt;70),"II",IF(AND(M3&lt;71,M3&gt;54),"III",IF(M3&gt;39,"П"," "))))</f>
        <v>I</v>
      </c>
      <c r="O3" s="18"/>
    </row>
    <row r="4" spans="1:15" s="5" customFormat="1" ht="12.75">
      <c r="A4" s="78">
        <v>2</v>
      </c>
      <c r="B4" s="78">
        <v>623</v>
      </c>
      <c r="C4" s="79" t="s">
        <v>124</v>
      </c>
      <c r="D4" s="77" t="s">
        <v>122</v>
      </c>
      <c r="E4" s="70" t="s">
        <v>15</v>
      </c>
      <c r="F4" s="69" t="s">
        <v>16</v>
      </c>
      <c r="G4" s="70" t="s">
        <v>125</v>
      </c>
      <c r="H4" s="70">
        <v>20</v>
      </c>
      <c r="I4" s="70">
        <v>0</v>
      </c>
      <c r="J4" s="70">
        <v>10</v>
      </c>
      <c r="K4" s="70">
        <v>20</v>
      </c>
      <c r="L4" s="70">
        <v>13</v>
      </c>
      <c r="M4" s="78">
        <f aca="true" t="shared" si="1" ref="M4:M27">SUM(H4:L4)</f>
        <v>63</v>
      </c>
      <c r="N4" s="78" t="str">
        <f t="shared" si="0"/>
        <v>III</v>
      </c>
      <c r="O4" s="18"/>
    </row>
    <row r="5" spans="1:15" s="5" customFormat="1" ht="12.75">
      <c r="A5" s="78">
        <v>3</v>
      </c>
      <c r="B5" s="78">
        <v>616</v>
      </c>
      <c r="C5" s="79" t="s">
        <v>126</v>
      </c>
      <c r="D5" s="77" t="s">
        <v>122</v>
      </c>
      <c r="E5" s="68" t="s">
        <v>21</v>
      </c>
      <c r="F5" s="69" t="s">
        <v>16</v>
      </c>
      <c r="G5" s="70" t="s">
        <v>127</v>
      </c>
      <c r="H5" s="70">
        <v>0</v>
      </c>
      <c r="I5" s="70">
        <v>20</v>
      </c>
      <c r="J5" s="70">
        <v>10</v>
      </c>
      <c r="K5" s="70">
        <v>10</v>
      </c>
      <c r="L5" s="70">
        <v>20</v>
      </c>
      <c r="M5" s="78">
        <f t="shared" si="1"/>
        <v>60</v>
      </c>
      <c r="N5" s="78" t="str">
        <f t="shared" si="0"/>
        <v>III</v>
      </c>
      <c r="O5" s="18"/>
    </row>
    <row r="6" spans="1:15" s="5" customFormat="1" ht="12.75">
      <c r="A6" s="78">
        <v>4</v>
      </c>
      <c r="B6" s="78">
        <v>614</v>
      </c>
      <c r="C6" s="79" t="s">
        <v>128</v>
      </c>
      <c r="D6" s="77" t="s">
        <v>122</v>
      </c>
      <c r="E6" s="70" t="s">
        <v>28</v>
      </c>
      <c r="F6" s="69" t="s">
        <v>16</v>
      </c>
      <c r="G6" s="70" t="s">
        <v>129</v>
      </c>
      <c r="H6" s="70">
        <v>15</v>
      </c>
      <c r="I6" s="70">
        <v>0</v>
      </c>
      <c r="J6" s="70">
        <v>5</v>
      </c>
      <c r="K6" s="70">
        <v>20</v>
      </c>
      <c r="L6" s="70">
        <v>20</v>
      </c>
      <c r="M6" s="78">
        <f t="shared" si="1"/>
        <v>60</v>
      </c>
      <c r="N6" s="78" t="str">
        <f t="shared" si="0"/>
        <v>III</v>
      </c>
      <c r="O6" s="18"/>
    </row>
    <row r="7" spans="1:15" s="5" customFormat="1" ht="12.75">
      <c r="A7" s="78">
        <v>5</v>
      </c>
      <c r="B7" s="78">
        <v>603</v>
      </c>
      <c r="C7" s="70" t="s">
        <v>130</v>
      </c>
      <c r="D7" s="77" t="s">
        <v>122</v>
      </c>
      <c r="E7" s="70" t="s">
        <v>33</v>
      </c>
      <c r="F7" s="69" t="s">
        <v>34</v>
      </c>
      <c r="G7" s="70" t="s">
        <v>131</v>
      </c>
      <c r="H7" s="70">
        <v>0</v>
      </c>
      <c r="I7" s="70">
        <v>0</v>
      </c>
      <c r="J7" s="70">
        <v>5</v>
      </c>
      <c r="K7" s="70">
        <v>0</v>
      </c>
      <c r="L7" s="70">
        <v>5</v>
      </c>
      <c r="M7" s="78">
        <f t="shared" si="1"/>
        <v>10</v>
      </c>
      <c r="N7" s="78" t="str">
        <f t="shared" si="0"/>
        <v> </v>
      </c>
      <c r="O7" s="18"/>
    </row>
    <row r="8" spans="1:15" s="5" customFormat="1" ht="12.75">
      <c r="A8" s="78">
        <v>6</v>
      </c>
      <c r="B8" s="78">
        <v>609</v>
      </c>
      <c r="C8" s="70" t="s">
        <v>132</v>
      </c>
      <c r="D8" s="77" t="s">
        <v>122</v>
      </c>
      <c r="E8" s="70" t="s">
        <v>33</v>
      </c>
      <c r="F8" s="69" t="s">
        <v>34</v>
      </c>
      <c r="G8" s="70" t="s">
        <v>131</v>
      </c>
      <c r="H8" s="70">
        <v>20</v>
      </c>
      <c r="I8" s="70">
        <v>0</v>
      </c>
      <c r="J8" s="70">
        <v>5</v>
      </c>
      <c r="K8" s="70">
        <v>20</v>
      </c>
      <c r="L8" s="70">
        <v>2</v>
      </c>
      <c r="M8" s="78">
        <f t="shared" si="1"/>
        <v>47</v>
      </c>
      <c r="N8" s="78" t="str">
        <f t="shared" si="0"/>
        <v>П</v>
      </c>
      <c r="O8" s="21"/>
    </row>
    <row r="9" spans="1:15" s="5" customFormat="1" ht="12.75">
      <c r="A9" s="78">
        <v>7</v>
      </c>
      <c r="B9" s="78">
        <v>610</v>
      </c>
      <c r="C9" s="70" t="s">
        <v>133</v>
      </c>
      <c r="D9" s="77" t="s">
        <v>122</v>
      </c>
      <c r="E9" s="70" t="s">
        <v>134</v>
      </c>
      <c r="F9" s="69" t="s">
        <v>135</v>
      </c>
      <c r="G9" s="70" t="s">
        <v>136</v>
      </c>
      <c r="H9" s="70">
        <v>3</v>
      </c>
      <c r="I9" s="70">
        <v>20</v>
      </c>
      <c r="J9" s="70">
        <v>20</v>
      </c>
      <c r="K9" s="70">
        <v>20</v>
      </c>
      <c r="L9" s="70">
        <v>8</v>
      </c>
      <c r="M9" s="78">
        <f t="shared" si="1"/>
        <v>71</v>
      </c>
      <c r="N9" s="78" t="str">
        <f t="shared" si="0"/>
        <v>II</v>
      </c>
      <c r="O9" s="18"/>
    </row>
    <row r="10" spans="1:15" s="5" customFormat="1" ht="12.75">
      <c r="A10" s="78">
        <v>8</v>
      </c>
      <c r="B10" s="78">
        <v>621</v>
      </c>
      <c r="C10" s="70" t="s">
        <v>137</v>
      </c>
      <c r="D10" s="77" t="s">
        <v>122</v>
      </c>
      <c r="E10" s="70" t="s">
        <v>134</v>
      </c>
      <c r="F10" s="69" t="s">
        <v>135</v>
      </c>
      <c r="G10" s="70" t="s">
        <v>136</v>
      </c>
      <c r="H10" s="70">
        <v>0</v>
      </c>
      <c r="I10" s="70">
        <v>0</v>
      </c>
      <c r="J10" s="70">
        <v>20</v>
      </c>
      <c r="K10" s="70">
        <v>20</v>
      </c>
      <c r="L10" s="70">
        <v>5</v>
      </c>
      <c r="M10" s="78">
        <f t="shared" si="1"/>
        <v>45</v>
      </c>
      <c r="N10" s="78" t="str">
        <f t="shared" si="0"/>
        <v>П</v>
      </c>
      <c r="O10" s="18"/>
    </row>
    <row r="11" spans="1:15" s="5" customFormat="1" ht="13.5" customHeight="1">
      <c r="A11" s="78">
        <v>9</v>
      </c>
      <c r="B11" s="78">
        <v>619</v>
      </c>
      <c r="C11" s="70" t="s">
        <v>138</v>
      </c>
      <c r="D11" s="77" t="s">
        <v>122</v>
      </c>
      <c r="E11" s="70" t="s">
        <v>134</v>
      </c>
      <c r="F11" s="69" t="s">
        <v>135</v>
      </c>
      <c r="G11" s="70" t="s">
        <v>136</v>
      </c>
      <c r="H11" s="70">
        <v>0</v>
      </c>
      <c r="I11" s="70">
        <v>0</v>
      </c>
      <c r="J11" s="70">
        <v>0</v>
      </c>
      <c r="K11" s="70">
        <v>5</v>
      </c>
      <c r="L11" s="70">
        <v>0</v>
      </c>
      <c r="M11" s="78">
        <f t="shared" si="1"/>
        <v>5</v>
      </c>
      <c r="N11" s="78" t="str">
        <f t="shared" si="0"/>
        <v> </v>
      </c>
      <c r="O11" s="18"/>
    </row>
    <row r="12" spans="1:15" s="5" customFormat="1" ht="12.75">
      <c r="A12" s="78">
        <v>10</v>
      </c>
      <c r="B12" s="78">
        <v>606</v>
      </c>
      <c r="C12" s="70" t="s">
        <v>139</v>
      </c>
      <c r="D12" s="77" t="s">
        <v>122</v>
      </c>
      <c r="E12" s="70" t="s">
        <v>33</v>
      </c>
      <c r="F12" s="69" t="s">
        <v>11</v>
      </c>
      <c r="G12" s="70" t="s">
        <v>140</v>
      </c>
      <c r="H12" s="70">
        <v>10</v>
      </c>
      <c r="I12" s="70">
        <v>0</v>
      </c>
      <c r="J12" s="70">
        <v>20</v>
      </c>
      <c r="K12" s="70">
        <v>0</v>
      </c>
      <c r="L12" s="70">
        <v>10</v>
      </c>
      <c r="M12" s="78">
        <f t="shared" si="1"/>
        <v>40</v>
      </c>
      <c r="N12" s="78" t="str">
        <f t="shared" si="0"/>
        <v>П</v>
      </c>
      <c r="O12" s="18"/>
    </row>
    <row r="13" spans="1:15" s="5" customFormat="1" ht="12.75">
      <c r="A13" s="78">
        <v>11</v>
      </c>
      <c r="B13" s="78">
        <v>613</v>
      </c>
      <c r="C13" s="70" t="s">
        <v>141</v>
      </c>
      <c r="D13" s="77" t="s">
        <v>122</v>
      </c>
      <c r="E13" s="70" t="s">
        <v>44</v>
      </c>
      <c r="F13" s="69" t="s">
        <v>16</v>
      </c>
      <c r="G13" s="70" t="s">
        <v>142</v>
      </c>
      <c r="H13" s="70">
        <v>18</v>
      </c>
      <c r="I13" s="70">
        <v>0</v>
      </c>
      <c r="J13" s="70">
        <v>15</v>
      </c>
      <c r="K13" s="70">
        <v>20</v>
      </c>
      <c r="L13" s="70">
        <v>20</v>
      </c>
      <c r="M13" s="78">
        <f t="shared" si="1"/>
        <v>73</v>
      </c>
      <c r="N13" s="78" t="str">
        <f t="shared" si="0"/>
        <v>II</v>
      </c>
      <c r="O13" s="18"/>
    </row>
    <row r="14" spans="1:15" s="5" customFormat="1" ht="12.75">
      <c r="A14" s="78">
        <v>12</v>
      </c>
      <c r="B14" s="78">
        <v>605</v>
      </c>
      <c r="C14" s="70" t="s">
        <v>143</v>
      </c>
      <c r="D14" s="77" t="s">
        <v>122</v>
      </c>
      <c r="E14" s="70" t="s">
        <v>44</v>
      </c>
      <c r="F14" s="69" t="s">
        <v>16</v>
      </c>
      <c r="G14" s="70" t="s">
        <v>142</v>
      </c>
      <c r="H14" s="70">
        <v>0</v>
      </c>
      <c r="I14" s="70">
        <v>0</v>
      </c>
      <c r="J14" s="70">
        <v>12</v>
      </c>
      <c r="K14" s="70">
        <v>20</v>
      </c>
      <c r="L14" s="70">
        <v>8</v>
      </c>
      <c r="M14" s="78">
        <f t="shared" si="1"/>
        <v>40</v>
      </c>
      <c r="N14" s="78" t="str">
        <f t="shared" si="0"/>
        <v>П</v>
      </c>
      <c r="O14" s="21"/>
    </row>
    <row r="15" spans="1:15" s="5" customFormat="1" ht="12.75">
      <c r="A15" s="78">
        <v>13</v>
      </c>
      <c r="B15" s="78">
        <v>601</v>
      </c>
      <c r="C15" s="71" t="s">
        <v>144</v>
      </c>
      <c r="D15" s="77" t="s">
        <v>122</v>
      </c>
      <c r="E15" s="70" t="s">
        <v>33</v>
      </c>
      <c r="F15" s="69" t="s">
        <v>16</v>
      </c>
      <c r="G15" s="71" t="s">
        <v>145</v>
      </c>
      <c r="H15" s="70">
        <v>20</v>
      </c>
      <c r="I15" s="70">
        <v>20</v>
      </c>
      <c r="J15" s="70">
        <v>17</v>
      </c>
      <c r="K15" s="70">
        <v>15</v>
      </c>
      <c r="L15" s="70">
        <v>20</v>
      </c>
      <c r="M15" s="78">
        <f t="shared" si="1"/>
        <v>92</v>
      </c>
      <c r="N15" s="78" t="str">
        <f t="shared" si="0"/>
        <v>I</v>
      </c>
      <c r="O15" s="21"/>
    </row>
    <row r="16" spans="1:15" s="5" customFormat="1" ht="12.75">
      <c r="A16" s="78">
        <v>14</v>
      </c>
      <c r="B16" s="78">
        <v>620</v>
      </c>
      <c r="C16" s="71" t="s">
        <v>146</v>
      </c>
      <c r="D16" s="77" t="s">
        <v>122</v>
      </c>
      <c r="E16" s="70" t="s">
        <v>33</v>
      </c>
      <c r="F16" s="69" t="s">
        <v>16</v>
      </c>
      <c r="G16" s="71" t="s">
        <v>145</v>
      </c>
      <c r="H16" s="70">
        <v>0</v>
      </c>
      <c r="I16" s="70">
        <v>10</v>
      </c>
      <c r="J16" s="70">
        <v>15</v>
      </c>
      <c r="K16" s="70">
        <v>0</v>
      </c>
      <c r="L16" s="70">
        <v>20</v>
      </c>
      <c r="M16" s="78">
        <f t="shared" si="1"/>
        <v>45</v>
      </c>
      <c r="N16" s="78" t="str">
        <f t="shared" si="0"/>
        <v>П</v>
      </c>
      <c r="O16" s="21"/>
    </row>
    <row r="17" spans="1:15" s="5" customFormat="1" ht="12.75">
      <c r="A17" s="78">
        <v>15</v>
      </c>
      <c r="B17" s="78">
        <v>625</v>
      </c>
      <c r="C17" s="71" t="s">
        <v>147</v>
      </c>
      <c r="D17" s="77" t="s">
        <v>122</v>
      </c>
      <c r="E17" s="70" t="s">
        <v>33</v>
      </c>
      <c r="F17" s="69" t="s">
        <v>16</v>
      </c>
      <c r="G17" s="71" t="s">
        <v>145</v>
      </c>
      <c r="H17" s="70">
        <v>0</v>
      </c>
      <c r="I17" s="70">
        <v>0</v>
      </c>
      <c r="J17" s="70">
        <v>5</v>
      </c>
      <c r="K17" s="70">
        <v>10</v>
      </c>
      <c r="L17" s="70">
        <v>5</v>
      </c>
      <c r="M17" s="78">
        <f t="shared" si="1"/>
        <v>20</v>
      </c>
      <c r="N17" s="78" t="str">
        <f t="shared" si="0"/>
        <v> </v>
      </c>
      <c r="O17" s="18"/>
    </row>
    <row r="18" spans="1:15" s="5" customFormat="1" ht="12.75">
      <c r="A18" s="78">
        <v>16</v>
      </c>
      <c r="B18" s="78">
        <v>624</v>
      </c>
      <c r="C18" s="70" t="s">
        <v>148</v>
      </c>
      <c r="D18" s="77" t="s">
        <v>122</v>
      </c>
      <c r="E18" s="70" t="s">
        <v>46</v>
      </c>
      <c r="F18" s="69" t="s">
        <v>16</v>
      </c>
      <c r="G18" s="70" t="s">
        <v>149</v>
      </c>
      <c r="H18" s="70">
        <v>0</v>
      </c>
      <c r="I18" s="70">
        <v>0</v>
      </c>
      <c r="J18" s="70">
        <v>20</v>
      </c>
      <c r="K18" s="70">
        <v>5</v>
      </c>
      <c r="L18" s="70">
        <v>0</v>
      </c>
      <c r="M18" s="78">
        <f t="shared" si="1"/>
        <v>25</v>
      </c>
      <c r="N18" s="78" t="str">
        <f t="shared" si="0"/>
        <v> </v>
      </c>
      <c r="O18" s="18"/>
    </row>
    <row r="19" spans="1:15" s="5" customFormat="1" ht="12.75">
      <c r="A19" s="78">
        <v>17</v>
      </c>
      <c r="B19" s="78">
        <v>617</v>
      </c>
      <c r="C19" s="70" t="s">
        <v>150</v>
      </c>
      <c r="D19" s="77" t="s">
        <v>122</v>
      </c>
      <c r="E19" s="70" t="s">
        <v>57</v>
      </c>
      <c r="F19" s="69" t="s">
        <v>16</v>
      </c>
      <c r="G19" s="70" t="s">
        <v>151</v>
      </c>
      <c r="H19" s="70">
        <v>0</v>
      </c>
      <c r="I19" s="70">
        <v>0</v>
      </c>
      <c r="J19" s="70">
        <v>5</v>
      </c>
      <c r="K19" s="70">
        <v>10</v>
      </c>
      <c r="L19" s="70">
        <v>8</v>
      </c>
      <c r="M19" s="78">
        <f t="shared" si="1"/>
        <v>23</v>
      </c>
      <c r="N19" s="78" t="str">
        <f t="shared" si="0"/>
        <v> </v>
      </c>
      <c r="O19" s="18"/>
    </row>
    <row r="20" spans="1:15" s="5" customFormat="1" ht="12.75">
      <c r="A20" s="78">
        <v>18</v>
      </c>
      <c r="B20" s="78">
        <v>604</v>
      </c>
      <c r="C20" s="70" t="s">
        <v>152</v>
      </c>
      <c r="D20" s="77" t="s">
        <v>122</v>
      </c>
      <c r="E20" s="70" t="s">
        <v>46</v>
      </c>
      <c r="F20" s="69" t="s">
        <v>16</v>
      </c>
      <c r="G20" s="70" t="s">
        <v>153</v>
      </c>
      <c r="H20" s="70">
        <v>16</v>
      </c>
      <c r="I20" s="70">
        <v>5</v>
      </c>
      <c r="J20" s="70">
        <v>18</v>
      </c>
      <c r="K20" s="70">
        <v>20</v>
      </c>
      <c r="L20" s="70">
        <v>17</v>
      </c>
      <c r="M20" s="78">
        <f t="shared" si="1"/>
        <v>76</v>
      </c>
      <c r="N20" s="78" t="str">
        <f t="shared" si="0"/>
        <v>II</v>
      </c>
      <c r="O20" s="21"/>
    </row>
    <row r="21" spans="1:15" s="5" customFormat="1" ht="12.75">
      <c r="A21" s="78">
        <v>19</v>
      </c>
      <c r="B21" s="78">
        <v>618</v>
      </c>
      <c r="C21" s="70" t="s">
        <v>154</v>
      </c>
      <c r="D21" s="77" t="s">
        <v>122</v>
      </c>
      <c r="E21" s="70" t="s">
        <v>46</v>
      </c>
      <c r="F21" s="69" t="s">
        <v>16</v>
      </c>
      <c r="G21" s="70" t="s">
        <v>155</v>
      </c>
      <c r="H21" s="70">
        <v>0</v>
      </c>
      <c r="I21" s="70">
        <v>5</v>
      </c>
      <c r="J21" s="70">
        <v>20</v>
      </c>
      <c r="K21" s="70">
        <v>20</v>
      </c>
      <c r="L21" s="70">
        <v>10</v>
      </c>
      <c r="M21" s="78">
        <f t="shared" si="1"/>
        <v>55</v>
      </c>
      <c r="N21" s="78" t="str">
        <f t="shared" si="0"/>
        <v>III</v>
      </c>
      <c r="O21" s="18"/>
    </row>
    <row r="22" spans="1:15" s="5" customFormat="1" ht="12.75">
      <c r="A22" s="78">
        <v>20</v>
      </c>
      <c r="B22" s="78">
        <v>608</v>
      </c>
      <c r="C22" s="70" t="s">
        <v>156</v>
      </c>
      <c r="D22" s="77" t="s">
        <v>122</v>
      </c>
      <c r="E22" s="70" t="s">
        <v>52</v>
      </c>
      <c r="F22" s="69" t="s">
        <v>16</v>
      </c>
      <c r="G22" s="70" t="s">
        <v>157</v>
      </c>
      <c r="H22" s="70">
        <v>20</v>
      </c>
      <c r="I22" s="70">
        <v>13</v>
      </c>
      <c r="J22" s="70">
        <v>20</v>
      </c>
      <c r="K22" s="70">
        <v>20</v>
      </c>
      <c r="L22" s="70">
        <v>13</v>
      </c>
      <c r="M22" s="78">
        <f t="shared" si="1"/>
        <v>86</v>
      </c>
      <c r="N22" s="78" t="str">
        <f t="shared" si="0"/>
        <v>I</v>
      </c>
      <c r="O22" s="21"/>
    </row>
    <row r="23" spans="1:15" s="5" customFormat="1" ht="12.75">
      <c r="A23" s="78">
        <v>21</v>
      </c>
      <c r="B23" s="78">
        <v>622</v>
      </c>
      <c r="C23" s="70" t="s">
        <v>158</v>
      </c>
      <c r="D23" s="77" t="s">
        <v>122</v>
      </c>
      <c r="E23" s="70" t="s">
        <v>52</v>
      </c>
      <c r="F23" s="69" t="s">
        <v>16</v>
      </c>
      <c r="G23" s="70" t="s">
        <v>157</v>
      </c>
      <c r="H23" s="70">
        <v>20</v>
      </c>
      <c r="I23" s="70">
        <v>15</v>
      </c>
      <c r="J23" s="70">
        <v>5</v>
      </c>
      <c r="K23" s="70">
        <v>0</v>
      </c>
      <c r="L23" s="70">
        <v>15</v>
      </c>
      <c r="M23" s="78">
        <f t="shared" si="1"/>
        <v>55</v>
      </c>
      <c r="N23" s="78" t="str">
        <f t="shared" si="0"/>
        <v>III</v>
      </c>
      <c r="O23" s="21"/>
    </row>
    <row r="24" spans="1:15" s="5" customFormat="1" ht="12.75">
      <c r="A24" s="78">
        <v>22</v>
      </c>
      <c r="B24" s="78">
        <v>607</v>
      </c>
      <c r="C24" s="70" t="s">
        <v>159</v>
      </c>
      <c r="D24" s="77" t="s">
        <v>122</v>
      </c>
      <c r="E24" s="70" t="s">
        <v>57</v>
      </c>
      <c r="F24" s="69" t="s">
        <v>16</v>
      </c>
      <c r="G24" s="70" t="s">
        <v>151</v>
      </c>
      <c r="H24" s="70">
        <v>0</v>
      </c>
      <c r="I24" s="70">
        <v>0</v>
      </c>
      <c r="J24" s="70">
        <v>5</v>
      </c>
      <c r="K24" s="70">
        <v>0</v>
      </c>
      <c r="L24" s="70">
        <v>17</v>
      </c>
      <c r="M24" s="78">
        <f t="shared" si="1"/>
        <v>22</v>
      </c>
      <c r="N24" s="78" t="str">
        <f t="shared" si="0"/>
        <v> </v>
      </c>
      <c r="O24" s="18"/>
    </row>
    <row r="25" spans="1:15" s="5" customFormat="1" ht="12.75">
      <c r="A25" s="78">
        <v>23</v>
      </c>
      <c r="B25" s="78">
        <v>615</v>
      </c>
      <c r="C25" s="70" t="s">
        <v>274</v>
      </c>
      <c r="D25" s="77" t="s">
        <v>122</v>
      </c>
      <c r="E25" s="70" t="s">
        <v>57</v>
      </c>
      <c r="F25" s="69" t="s">
        <v>16</v>
      </c>
      <c r="G25" s="70" t="s">
        <v>151</v>
      </c>
      <c r="H25" s="70">
        <v>20</v>
      </c>
      <c r="I25" s="70">
        <v>15</v>
      </c>
      <c r="J25" s="70">
        <v>15</v>
      </c>
      <c r="K25" s="70">
        <v>10</v>
      </c>
      <c r="L25" s="70">
        <v>15</v>
      </c>
      <c r="M25" s="78">
        <f t="shared" si="1"/>
        <v>75</v>
      </c>
      <c r="N25" s="78" t="str">
        <f t="shared" si="0"/>
        <v>II</v>
      </c>
      <c r="O25" s="18"/>
    </row>
    <row r="26" spans="1:15" s="5" customFormat="1" ht="12.75">
      <c r="A26" s="78">
        <v>24</v>
      </c>
      <c r="B26" s="78">
        <v>602</v>
      </c>
      <c r="C26" s="70" t="s">
        <v>160</v>
      </c>
      <c r="D26" s="77" t="s">
        <v>122</v>
      </c>
      <c r="E26" s="70" t="s">
        <v>57</v>
      </c>
      <c r="F26" s="69" t="s">
        <v>16</v>
      </c>
      <c r="G26" s="70" t="s">
        <v>161</v>
      </c>
      <c r="H26" s="70">
        <v>18</v>
      </c>
      <c r="I26" s="70">
        <v>11</v>
      </c>
      <c r="J26" s="70">
        <v>15</v>
      </c>
      <c r="K26" s="70">
        <v>20</v>
      </c>
      <c r="L26" s="70">
        <v>7</v>
      </c>
      <c r="M26" s="78">
        <f t="shared" si="1"/>
        <v>71</v>
      </c>
      <c r="N26" s="78" t="str">
        <f t="shared" si="0"/>
        <v>II</v>
      </c>
      <c r="O26" s="18"/>
    </row>
    <row r="27" spans="1:15" s="5" customFormat="1" ht="12.75">
      <c r="A27" s="78">
        <v>25</v>
      </c>
      <c r="B27" s="78">
        <v>612</v>
      </c>
      <c r="C27" s="70" t="s">
        <v>162</v>
      </c>
      <c r="D27" s="77" t="s">
        <v>122</v>
      </c>
      <c r="E27" s="70" t="s">
        <v>57</v>
      </c>
      <c r="F27" s="69" t="s">
        <v>16</v>
      </c>
      <c r="G27" s="70" t="s">
        <v>161</v>
      </c>
      <c r="H27" s="70">
        <v>18</v>
      </c>
      <c r="I27" s="70">
        <v>0</v>
      </c>
      <c r="J27" s="70">
        <v>7</v>
      </c>
      <c r="K27" s="70">
        <v>10</v>
      </c>
      <c r="L27" s="70">
        <v>5</v>
      </c>
      <c r="M27" s="78">
        <f t="shared" si="1"/>
        <v>40</v>
      </c>
      <c r="N27" s="78" t="str">
        <f t="shared" si="0"/>
        <v>П</v>
      </c>
      <c r="O27" s="18"/>
    </row>
    <row r="28" spans="1:15" s="5" customFormat="1" ht="12.75">
      <c r="A28" s="78"/>
      <c r="B28" s="78"/>
      <c r="C28" s="70"/>
      <c r="D28" s="77"/>
      <c r="E28" s="73"/>
      <c r="F28" s="69"/>
      <c r="G28" s="69"/>
      <c r="H28" s="70"/>
      <c r="I28" s="70"/>
      <c r="J28" s="70"/>
      <c r="K28" s="70"/>
      <c r="L28" s="70"/>
      <c r="M28" s="78"/>
      <c r="N28" s="78"/>
      <c r="O28" s="18"/>
    </row>
    <row r="29" spans="1:15" s="5" customFormat="1" ht="12.75">
      <c r="A29" s="78"/>
      <c r="B29" s="83"/>
      <c r="C29" s="84"/>
      <c r="D29" s="77"/>
      <c r="E29" s="85"/>
      <c r="F29" s="83"/>
      <c r="G29" s="83"/>
      <c r="H29" s="83"/>
      <c r="I29" s="78"/>
      <c r="J29" s="78"/>
      <c r="K29" s="78"/>
      <c r="L29" s="78"/>
      <c r="M29" s="78"/>
      <c r="N29" s="78"/>
      <c r="O29" s="21"/>
    </row>
    <row r="30" spans="1:15" s="5" customFormat="1" ht="12.75">
      <c r="A30" s="83"/>
      <c r="B30" s="83"/>
      <c r="C30" s="84"/>
      <c r="D30" s="77"/>
      <c r="E30" s="77"/>
      <c r="F30" s="83"/>
      <c r="G30" s="83"/>
      <c r="H30" s="83"/>
      <c r="I30" s="78"/>
      <c r="J30" s="78"/>
      <c r="K30" s="78"/>
      <c r="L30" s="78"/>
      <c r="M30" s="78"/>
      <c r="N30" s="78"/>
      <c r="O30" s="21"/>
    </row>
    <row r="31" spans="1:15" s="5" customFormat="1" ht="12.75">
      <c r="A31" s="83"/>
      <c r="B31" s="83"/>
      <c r="C31" s="86" t="s">
        <v>120</v>
      </c>
      <c r="D31" s="77"/>
      <c r="E31" s="77"/>
      <c r="F31" s="83"/>
      <c r="G31" s="83"/>
      <c r="H31" s="83"/>
      <c r="I31" s="78"/>
      <c r="J31" s="78"/>
      <c r="K31" s="78"/>
      <c r="L31" s="78"/>
      <c r="M31" s="78"/>
      <c r="N31" s="78"/>
      <c r="O31" s="21"/>
    </row>
    <row r="32" spans="1:15" s="5" customFormat="1" ht="12.75">
      <c r="A32" s="83"/>
      <c r="B32" s="83"/>
      <c r="C32" s="69"/>
      <c r="D32" s="77"/>
      <c r="E32" s="77"/>
      <c r="F32" s="83"/>
      <c r="G32" s="83"/>
      <c r="H32" s="83"/>
      <c r="I32" s="78"/>
      <c r="J32" s="78"/>
      <c r="K32" s="78"/>
      <c r="L32" s="78"/>
      <c r="M32" s="78"/>
      <c r="N32" s="78"/>
      <c r="O32" s="21"/>
    </row>
    <row r="33" spans="1:15" s="5" customFormat="1" ht="12.75">
      <c r="A33" s="83"/>
      <c r="B33" s="83"/>
      <c r="C33" s="69"/>
      <c r="D33" s="77"/>
      <c r="E33" s="77"/>
      <c r="F33" s="83"/>
      <c r="G33" s="83"/>
      <c r="H33" s="83"/>
      <c r="I33" s="78"/>
      <c r="J33" s="78"/>
      <c r="K33" s="78"/>
      <c r="L33" s="78"/>
      <c r="M33" s="78"/>
      <c r="N33" s="78"/>
      <c r="O33" s="18"/>
    </row>
  </sheetData>
  <sheetProtection/>
  <mergeCells count="1">
    <mergeCell ref="A1:M1"/>
  </mergeCells>
  <printOptions/>
  <pageMargins left="0.5" right="0.5" top="0.5" bottom="0.5" header="0.5118055555555555" footer="0.5118055555555555"/>
  <pageSetup horizontalDpi="300" verticalDpi="300" orientation="landscape" paperSize="9" r:id="rId1"/>
  <rowBreaks count="2" manualBreakCount="2">
    <brk id="27" max="255" man="1"/>
    <brk id="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5.28125" style="49" customWidth="1"/>
    <col min="2" max="2" width="5.57421875" style="5" customWidth="1"/>
    <col min="3" max="3" width="22.140625" style="5" customWidth="1"/>
    <col min="4" max="4" width="5.8515625" style="50" customWidth="1"/>
    <col min="5" max="5" width="22.140625" style="33" customWidth="1"/>
    <col min="6" max="6" width="11.28125" style="5" customWidth="1"/>
    <col min="7" max="7" width="22.57421875" style="5" customWidth="1"/>
    <col min="8" max="8" width="5.7109375" style="5" customWidth="1"/>
    <col min="9" max="12" width="5.7109375" style="30" customWidth="1"/>
    <col min="13" max="13" width="7.57421875" style="30" customWidth="1"/>
    <col min="14" max="14" width="5.57421875" style="30" customWidth="1"/>
    <col min="15" max="15" width="21.421875" style="51" customWidth="1"/>
    <col min="16" max="16384" width="9.140625" style="1" customWidth="1"/>
  </cols>
  <sheetData>
    <row r="1" spans="1:15" ht="15">
      <c r="A1" s="91" t="s">
        <v>268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  <c r="O1" s="52"/>
    </row>
    <row r="2" spans="1:15" s="54" customFormat="1" ht="12.75">
      <c r="A2" s="35"/>
      <c r="B2" s="36" t="s">
        <v>0</v>
      </c>
      <c r="C2" s="37" t="s">
        <v>1</v>
      </c>
      <c r="D2" s="53" t="s">
        <v>2</v>
      </c>
      <c r="E2" s="37" t="s">
        <v>3</v>
      </c>
      <c r="F2" s="37" t="s">
        <v>4</v>
      </c>
      <c r="G2" s="37" t="s">
        <v>5</v>
      </c>
      <c r="H2" s="37">
        <v>1</v>
      </c>
      <c r="I2" s="37">
        <v>2</v>
      </c>
      <c r="J2" s="37">
        <v>3</v>
      </c>
      <c r="K2" s="37">
        <v>4</v>
      </c>
      <c r="L2" s="37">
        <v>5</v>
      </c>
      <c r="M2" s="37" t="s">
        <v>6</v>
      </c>
      <c r="N2" s="37" t="s">
        <v>7</v>
      </c>
      <c r="O2"/>
    </row>
    <row r="3" spans="1:16" ht="12.75">
      <c r="A3" s="38">
        <v>1</v>
      </c>
      <c r="B3" s="39">
        <v>718</v>
      </c>
      <c r="C3" s="40" t="s">
        <v>163</v>
      </c>
      <c r="D3" s="55" t="s">
        <v>164</v>
      </c>
      <c r="E3" s="41" t="s">
        <v>15</v>
      </c>
      <c r="F3" s="42" t="s">
        <v>16</v>
      </c>
      <c r="G3" s="40" t="s">
        <v>125</v>
      </c>
      <c r="H3" s="41">
        <v>5</v>
      </c>
      <c r="I3" s="41">
        <v>0</v>
      </c>
      <c r="J3" s="41">
        <v>2</v>
      </c>
      <c r="K3" s="41">
        <v>20</v>
      </c>
      <c r="L3" s="41">
        <v>0</v>
      </c>
      <c r="M3" s="39">
        <f>SUM(H3:L3)</f>
        <v>27</v>
      </c>
      <c r="N3" s="39" t="str">
        <f aca="true" t="shared" si="0" ref="N3:N28">IF(M3&gt;85,"I",IF(AND(M3&lt;86,M3&gt;70),"II",IF(AND(M3&lt;71,M3&gt;54),"III",IF(M3&gt;39,"П"," "))))</f>
        <v> </v>
      </c>
      <c r="O3"/>
      <c r="P3" s="18"/>
    </row>
    <row r="4" spans="1:16" ht="12.75">
      <c r="A4" s="38">
        <v>2</v>
      </c>
      <c r="B4" s="39">
        <v>717</v>
      </c>
      <c r="C4" s="43" t="s">
        <v>165</v>
      </c>
      <c r="D4" s="55" t="s">
        <v>164</v>
      </c>
      <c r="E4" s="41" t="s">
        <v>15</v>
      </c>
      <c r="F4" s="42" t="s">
        <v>16</v>
      </c>
      <c r="G4" s="40" t="s">
        <v>125</v>
      </c>
      <c r="H4" s="41">
        <v>20</v>
      </c>
      <c r="I4" s="41">
        <v>20</v>
      </c>
      <c r="J4" s="41">
        <v>0</v>
      </c>
      <c r="K4" s="41">
        <v>20</v>
      </c>
      <c r="L4" s="41">
        <v>2</v>
      </c>
      <c r="M4" s="39">
        <f aca="true" t="shared" si="1" ref="M4:M35">SUM(H4:L4)</f>
        <v>62</v>
      </c>
      <c r="N4" s="39" t="str">
        <f t="shared" si="0"/>
        <v>III</v>
      </c>
      <c r="O4"/>
      <c r="P4" s="18"/>
    </row>
    <row r="5" spans="1:16" ht="12.75">
      <c r="A5" s="38">
        <v>3</v>
      </c>
      <c r="B5" s="39"/>
      <c r="C5" s="43" t="s">
        <v>166</v>
      </c>
      <c r="D5" s="55" t="s">
        <v>164</v>
      </c>
      <c r="E5" s="41" t="s">
        <v>15</v>
      </c>
      <c r="F5" s="42" t="s">
        <v>16</v>
      </c>
      <c r="G5" s="40" t="s">
        <v>125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39">
        <f t="shared" si="1"/>
        <v>0</v>
      </c>
      <c r="N5" s="39" t="str">
        <f t="shared" si="0"/>
        <v> </v>
      </c>
      <c r="O5"/>
      <c r="P5" s="18"/>
    </row>
    <row r="6" spans="1:16" ht="12.75">
      <c r="A6" s="38">
        <v>4</v>
      </c>
      <c r="B6" s="39">
        <v>709</v>
      </c>
      <c r="C6" s="43" t="s">
        <v>167</v>
      </c>
      <c r="D6" s="55" t="s">
        <v>164</v>
      </c>
      <c r="E6" s="41" t="s">
        <v>15</v>
      </c>
      <c r="F6" s="42" t="s">
        <v>16</v>
      </c>
      <c r="G6" s="41" t="s">
        <v>168</v>
      </c>
      <c r="H6" s="41">
        <v>20</v>
      </c>
      <c r="I6" s="41">
        <v>20</v>
      </c>
      <c r="J6" s="41">
        <v>20</v>
      </c>
      <c r="K6" s="41">
        <v>20</v>
      </c>
      <c r="L6" s="41">
        <v>6</v>
      </c>
      <c r="M6" s="39">
        <f t="shared" si="1"/>
        <v>86</v>
      </c>
      <c r="N6" s="39" t="str">
        <f t="shared" si="0"/>
        <v>I</v>
      </c>
      <c r="O6"/>
      <c r="P6" s="18"/>
    </row>
    <row r="7" spans="1:16" ht="12.75">
      <c r="A7" s="38">
        <v>5</v>
      </c>
      <c r="B7" s="39">
        <v>702</v>
      </c>
      <c r="C7" s="40" t="s">
        <v>169</v>
      </c>
      <c r="D7" s="55" t="s">
        <v>164</v>
      </c>
      <c r="E7" s="41" t="s">
        <v>15</v>
      </c>
      <c r="F7" s="42" t="s">
        <v>16</v>
      </c>
      <c r="G7" s="41" t="s">
        <v>168</v>
      </c>
      <c r="H7" s="41">
        <v>20</v>
      </c>
      <c r="I7" s="41">
        <v>20</v>
      </c>
      <c r="J7" s="41">
        <v>20</v>
      </c>
      <c r="K7" s="41">
        <v>20</v>
      </c>
      <c r="L7" s="41">
        <v>6</v>
      </c>
      <c r="M7" s="39">
        <f t="shared" si="1"/>
        <v>86</v>
      </c>
      <c r="N7" s="39" t="str">
        <f t="shared" si="0"/>
        <v>I</v>
      </c>
      <c r="O7"/>
      <c r="P7" s="18"/>
    </row>
    <row r="8" spans="1:16" ht="12.75">
      <c r="A8" s="38">
        <v>6</v>
      </c>
      <c r="B8" s="39">
        <v>707</v>
      </c>
      <c r="C8" s="43" t="s">
        <v>170</v>
      </c>
      <c r="D8" s="55" t="s">
        <v>164</v>
      </c>
      <c r="E8" s="41" t="s">
        <v>15</v>
      </c>
      <c r="F8" s="42" t="s">
        <v>16</v>
      </c>
      <c r="G8" s="41" t="s">
        <v>168</v>
      </c>
      <c r="H8" s="41">
        <v>20</v>
      </c>
      <c r="I8" s="41">
        <v>15</v>
      </c>
      <c r="J8" s="41">
        <v>0</v>
      </c>
      <c r="K8" s="41">
        <v>20</v>
      </c>
      <c r="L8" s="41">
        <v>0</v>
      </c>
      <c r="M8" s="39">
        <f t="shared" si="1"/>
        <v>55</v>
      </c>
      <c r="N8" s="39" t="str">
        <f t="shared" si="0"/>
        <v>III</v>
      </c>
      <c r="O8"/>
      <c r="P8" s="18"/>
    </row>
    <row r="9" spans="1:16" ht="12.75">
      <c r="A9" s="38">
        <v>7</v>
      </c>
      <c r="B9" s="39">
        <v>712</v>
      </c>
      <c r="C9" s="41" t="s">
        <v>171</v>
      </c>
      <c r="D9" s="55" t="s">
        <v>164</v>
      </c>
      <c r="E9" s="40" t="s">
        <v>21</v>
      </c>
      <c r="F9" s="42" t="s">
        <v>16</v>
      </c>
      <c r="G9" s="41" t="s">
        <v>172</v>
      </c>
      <c r="H9" s="41">
        <v>20</v>
      </c>
      <c r="I9" s="41">
        <v>15</v>
      </c>
      <c r="J9" s="41">
        <v>5</v>
      </c>
      <c r="K9" s="41">
        <v>0</v>
      </c>
      <c r="L9" s="41">
        <v>0</v>
      </c>
      <c r="M9" s="39">
        <f t="shared" si="1"/>
        <v>40</v>
      </c>
      <c r="N9" s="39" t="str">
        <f t="shared" si="0"/>
        <v>П</v>
      </c>
      <c r="O9"/>
      <c r="P9" s="21"/>
    </row>
    <row r="10" spans="1:16" ht="12.75">
      <c r="A10" s="38">
        <v>8</v>
      </c>
      <c r="B10" s="39">
        <v>716</v>
      </c>
      <c r="C10" s="40" t="s">
        <v>173</v>
      </c>
      <c r="D10" s="55" t="s">
        <v>164</v>
      </c>
      <c r="E10" s="41" t="s">
        <v>33</v>
      </c>
      <c r="F10" s="42" t="s">
        <v>16</v>
      </c>
      <c r="G10" s="41" t="s">
        <v>174</v>
      </c>
      <c r="H10" s="41">
        <v>20</v>
      </c>
      <c r="I10" s="41">
        <v>5</v>
      </c>
      <c r="J10" s="41">
        <v>20</v>
      </c>
      <c r="K10" s="41">
        <v>18</v>
      </c>
      <c r="L10" s="41">
        <v>8</v>
      </c>
      <c r="M10" s="39">
        <f t="shared" si="1"/>
        <v>71</v>
      </c>
      <c r="N10" s="39" t="str">
        <f t="shared" si="0"/>
        <v>II</v>
      </c>
      <c r="O10"/>
      <c r="P10" s="18"/>
    </row>
    <row r="11" spans="1:16" ht="12.75">
      <c r="A11" s="38">
        <v>9</v>
      </c>
      <c r="B11" s="39">
        <v>713</v>
      </c>
      <c r="C11" s="41" t="s">
        <v>175</v>
      </c>
      <c r="D11" s="55" t="s">
        <v>164</v>
      </c>
      <c r="E11" s="41" t="s">
        <v>28</v>
      </c>
      <c r="F11" s="42" t="s">
        <v>16</v>
      </c>
      <c r="G11" s="41" t="s">
        <v>176</v>
      </c>
      <c r="H11" s="41">
        <v>0</v>
      </c>
      <c r="I11" s="41">
        <v>20</v>
      </c>
      <c r="J11" s="41">
        <v>3</v>
      </c>
      <c r="K11" s="41">
        <v>0</v>
      </c>
      <c r="L11" s="41">
        <v>0</v>
      </c>
      <c r="M11" s="39">
        <f t="shared" si="1"/>
        <v>23</v>
      </c>
      <c r="N11" s="39" t="str">
        <f t="shared" si="0"/>
        <v> </v>
      </c>
      <c r="O11"/>
      <c r="P11" s="18"/>
    </row>
    <row r="12" spans="1:16" ht="13.5" customHeight="1">
      <c r="A12" s="38">
        <v>10</v>
      </c>
      <c r="B12" s="39">
        <v>701</v>
      </c>
      <c r="C12" s="43" t="s">
        <v>177</v>
      </c>
      <c r="D12" s="55" t="s">
        <v>164</v>
      </c>
      <c r="E12" s="41" t="s">
        <v>33</v>
      </c>
      <c r="F12" s="42" t="s">
        <v>34</v>
      </c>
      <c r="G12" s="41" t="s">
        <v>178</v>
      </c>
      <c r="H12" s="41">
        <v>5</v>
      </c>
      <c r="I12" s="41">
        <v>0</v>
      </c>
      <c r="J12" s="41">
        <v>0</v>
      </c>
      <c r="K12" s="41">
        <v>0</v>
      </c>
      <c r="L12" s="41">
        <v>2</v>
      </c>
      <c r="M12" s="39">
        <f t="shared" si="1"/>
        <v>7</v>
      </c>
      <c r="N12" s="39" t="str">
        <f t="shared" si="0"/>
        <v> </v>
      </c>
      <c r="O12"/>
      <c r="P12" s="18"/>
    </row>
    <row r="13" spans="1:16" ht="12.75">
      <c r="A13" s="38">
        <v>11</v>
      </c>
      <c r="B13" s="39">
        <v>715</v>
      </c>
      <c r="C13" s="41" t="s">
        <v>179</v>
      </c>
      <c r="D13" s="55" t="s">
        <v>164</v>
      </c>
      <c r="E13" s="41" t="s">
        <v>33</v>
      </c>
      <c r="F13" s="42" t="s">
        <v>11</v>
      </c>
      <c r="G13" s="41" t="s">
        <v>140</v>
      </c>
      <c r="H13" s="41">
        <v>20</v>
      </c>
      <c r="I13" s="41">
        <v>20</v>
      </c>
      <c r="J13" s="41">
        <v>5</v>
      </c>
      <c r="K13" s="41">
        <v>10</v>
      </c>
      <c r="L13" s="41">
        <v>5</v>
      </c>
      <c r="M13" s="39">
        <f t="shared" si="1"/>
        <v>60</v>
      </c>
      <c r="N13" s="39" t="str">
        <f t="shared" si="0"/>
        <v>III</v>
      </c>
      <c r="O13"/>
      <c r="P13" s="18"/>
    </row>
    <row r="14" spans="1:16" ht="12.75">
      <c r="A14" s="38">
        <v>12</v>
      </c>
      <c r="B14" s="39">
        <v>721</v>
      </c>
      <c r="C14" s="41" t="s">
        <v>180</v>
      </c>
      <c r="D14" s="55" t="s">
        <v>164</v>
      </c>
      <c r="E14" s="41" t="s">
        <v>44</v>
      </c>
      <c r="F14" s="42" t="s">
        <v>16</v>
      </c>
      <c r="G14" s="41" t="s">
        <v>181</v>
      </c>
      <c r="H14" s="41">
        <v>20</v>
      </c>
      <c r="I14" s="41">
        <v>0</v>
      </c>
      <c r="J14" s="41">
        <v>15</v>
      </c>
      <c r="K14" s="41">
        <v>20</v>
      </c>
      <c r="L14" s="41">
        <v>5</v>
      </c>
      <c r="M14" s="39">
        <f t="shared" si="1"/>
        <v>60</v>
      </c>
      <c r="N14" s="39" t="str">
        <f t="shared" si="0"/>
        <v>III</v>
      </c>
      <c r="O14"/>
      <c r="P14" s="18"/>
    </row>
    <row r="15" spans="1:16" ht="12.75">
      <c r="A15" s="38">
        <v>13</v>
      </c>
      <c r="B15" s="39">
        <v>719</v>
      </c>
      <c r="C15" s="41" t="s">
        <v>182</v>
      </c>
      <c r="D15" s="55" t="s">
        <v>164</v>
      </c>
      <c r="E15" s="41" t="s">
        <v>44</v>
      </c>
      <c r="F15" s="42" t="s">
        <v>16</v>
      </c>
      <c r="G15" s="41" t="s">
        <v>181</v>
      </c>
      <c r="H15" s="41">
        <v>0</v>
      </c>
      <c r="I15" s="41">
        <v>0</v>
      </c>
      <c r="J15" s="41">
        <v>0</v>
      </c>
      <c r="K15" s="41">
        <v>20</v>
      </c>
      <c r="L15" s="41">
        <v>5</v>
      </c>
      <c r="M15" s="39">
        <f t="shared" si="1"/>
        <v>25</v>
      </c>
      <c r="N15" s="39" t="str">
        <f t="shared" si="0"/>
        <v> </v>
      </c>
      <c r="O15"/>
      <c r="P15" s="21"/>
    </row>
    <row r="16" spans="1:16" ht="12.75">
      <c r="A16" s="38">
        <v>14</v>
      </c>
      <c r="B16" s="39">
        <v>706</v>
      </c>
      <c r="C16" s="41" t="s">
        <v>183</v>
      </c>
      <c r="D16" s="55" t="s">
        <v>164</v>
      </c>
      <c r="E16" s="41" t="s">
        <v>184</v>
      </c>
      <c r="F16" s="42" t="s">
        <v>185</v>
      </c>
      <c r="G16" s="41" t="s">
        <v>186</v>
      </c>
      <c r="H16" s="41">
        <v>0</v>
      </c>
      <c r="I16" s="41">
        <v>0</v>
      </c>
      <c r="J16" s="41">
        <v>0</v>
      </c>
      <c r="K16" s="41">
        <v>0</v>
      </c>
      <c r="L16" s="41">
        <v>5</v>
      </c>
      <c r="M16" s="39">
        <f t="shared" si="1"/>
        <v>5</v>
      </c>
      <c r="N16" s="39" t="str">
        <f t="shared" si="0"/>
        <v> </v>
      </c>
      <c r="O16"/>
      <c r="P16" s="21"/>
    </row>
    <row r="17" spans="1:16" ht="12.75">
      <c r="A17" s="38">
        <v>15</v>
      </c>
      <c r="B17" s="39">
        <v>720</v>
      </c>
      <c r="C17" s="41" t="s">
        <v>187</v>
      </c>
      <c r="D17" s="55" t="s">
        <v>164</v>
      </c>
      <c r="E17" s="41" t="s">
        <v>46</v>
      </c>
      <c r="F17" s="42" t="s">
        <v>16</v>
      </c>
      <c r="G17" s="56" t="s">
        <v>188</v>
      </c>
      <c r="H17" s="41">
        <v>20</v>
      </c>
      <c r="I17" s="41">
        <v>20</v>
      </c>
      <c r="J17" s="41">
        <v>20</v>
      </c>
      <c r="K17" s="41">
        <v>20</v>
      </c>
      <c r="L17" s="41">
        <v>6</v>
      </c>
      <c r="M17" s="39">
        <f t="shared" si="1"/>
        <v>86</v>
      </c>
      <c r="N17" s="39" t="str">
        <f t="shared" si="0"/>
        <v>I</v>
      </c>
      <c r="O17"/>
      <c r="P17" s="21"/>
    </row>
    <row r="18" spans="1:16" ht="12.75">
      <c r="A18" s="38">
        <v>16</v>
      </c>
      <c r="B18" s="39">
        <v>714</v>
      </c>
      <c r="C18" s="44" t="s">
        <v>189</v>
      </c>
      <c r="D18" s="55" t="s">
        <v>164</v>
      </c>
      <c r="E18" s="41" t="s">
        <v>33</v>
      </c>
      <c r="F18" s="42" t="s">
        <v>16</v>
      </c>
      <c r="G18" s="41" t="s">
        <v>174</v>
      </c>
      <c r="H18" s="41">
        <v>20</v>
      </c>
      <c r="I18" s="41">
        <v>20</v>
      </c>
      <c r="J18" s="41">
        <v>0</v>
      </c>
      <c r="K18" s="41">
        <v>10</v>
      </c>
      <c r="L18" s="41">
        <v>5</v>
      </c>
      <c r="M18" s="39">
        <f t="shared" si="1"/>
        <v>55</v>
      </c>
      <c r="N18" s="39" t="str">
        <f t="shared" si="0"/>
        <v>III</v>
      </c>
      <c r="O18"/>
      <c r="P18" s="18"/>
    </row>
    <row r="19" spans="1:16" ht="12.75">
      <c r="A19" s="38">
        <v>17</v>
      </c>
      <c r="B19" s="39">
        <v>704</v>
      </c>
      <c r="C19" s="41" t="s">
        <v>190</v>
      </c>
      <c r="D19" s="55" t="s">
        <v>164</v>
      </c>
      <c r="E19" s="41" t="s">
        <v>46</v>
      </c>
      <c r="F19" s="42" t="s">
        <v>16</v>
      </c>
      <c r="G19" s="41" t="s">
        <v>188</v>
      </c>
      <c r="H19" s="41">
        <v>20</v>
      </c>
      <c r="I19" s="41">
        <v>20</v>
      </c>
      <c r="J19" s="41">
        <v>5</v>
      </c>
      <c r="K19" s="41">
        <v>8</v>
      </c>
      <c r="L19" s="41">
        <v>3</v>
      </c>
      <c r="M19" s="39">
        <f t="shared" si="1"/>
        <v>56</v>
      </c>
      <c r="N19" s="39" t="str">
        <f t="shared" si="0"/>
        <v>III</v>
      </c>
      <c r="O19"/>
      <c r="P19" s="18"/>
    </row>
    <row r="20" spans="1:16" ht="12.75">
      <c r="A20" s="38">
        <v>18</v>
      </c>
      <c r="B20" s="39"/>
      <c r="C20" s="41" t="s">
        <v>191</v>
      </c>
      <c r="D20" s="55" t="s">
        <v>164</v>
      </c>
      <c r="E20" s="41" t="s">
        <v>46</v>
      </c>
      <c r="F20" s="42" t="s">
        <v>16</v>
      </c>
      <c r="G20" s="41" t="s">
        <v>153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39">
        <f t="shared" si="1"/>
        <v>0</v>
      </c>
      <c r="N20" s="39" t="str">
        <f t="shared" si="0"/>
        <v> </v>
      </c>
      <c r="O20"/>
      <c r="P20" s="18"/>
    </row>
    <row r="21" spans="1:16" ht="12.75">
      <c r="A21" s="38">
        <v>19</v>
      </c>
      <c r="B21" s="39">
        <v>724</v>
      </c>
      <c r="C21" s="41" t="s">
        <v>192</v>
      </c>
      <c r="D21" s="55" t="s">
        <v>164</v>
      </c>
      <c r="E21" s="41" t="s">
        <v>33</v>
      </c>
      <c r="F21" s="42" t="s">
        <v>16</v>
      </c>
      <c r="G21" s="41" t="s">
        <v>174</v>
      </c>
      <c r="H21" s="41">
        <v>20</v>
      </c>
      <c r="I21" s="41">
        <v>20</v>
      </c>
      <c r="J21" s="41">
        <v>20</v>
      </c>
      <c r="K21" s="41">
        <v>20</v>
      </c>
      <c r="L21" s="41">
        <v>6</v>
      </c>
      <c r="M21" s="39">
        <f t="shared" si="1"/>
        <v>86</v>
      </c>
      <c r="N21" s="39" t="str">
        <f t="shared" si="0"/>
        <v>I</v>
      </c>
      <c r="O21"/>
      <c r="P21" s="18"/>
    </row>
    <row r="22" spans="1:16" ht="12.75">
      <c r="A22" s="38">
        <v>20</v>
      </c>
      <c r="B22" s="39">
        <v>703</v>
      </c>
      <c r="C22" s="41" t="s">
        <v>193</v>
      </c>
      <c r="D22" s="55" t="s">
        <v>164</v>
      </c>
      <c r="E22" s="41" t="s">
        <v>52</v>
      </c>
      <c r="F22" s="42" t="s">
        <v>16</v>
      </c>
      <c r="G22" s="41" t="s">
        <v>194</v>
      </c>
      <c r="H22" s="41">
        <v>20</v>
      </c>
      <c r="I22" s="41">
        <v>11</v>
      </c>
      <c r="J22" s="41">
        <v>15</v>
      </c>
      <c r="K22" s="41">
        <v>20</v>
      </c>
      <c r="L22" s="41">
        <v>5</v>
      </c>
      <c r="M22" s="39">
        <f t="shared" si="1"/>
        <v>71</v>
      </c>
      <c r="N22" s="39" t="str">
        <f t="shared" si="0"/>
        <v>II</v>
      </c>
      <c r="O22"/>
      <c r="P22" s="21"/>
    </row>
    <row r="23" spans="1:16" ht="12.75">
      <c r="A23" s="38">
        <v>21</v>
      </c>
      <c r="B23" s="39">
        <v>710</v>
      </c>
      <c r="C23" s="41" t="s">
        <v>195</v>
      </c>
      <c r="D23" s="55" t="s">
        <v>164</v>
      </c>
      <c r="E23" s="41" t="s">
        <v>52</v>
      </c>
      <c r="F23" s="42" t="s">
        <v>16</v>
      </c>
      <c r="G23" s="41" t="s">
        <v>194</v>
      </c>
      <c r="H23" s="41">
        <v>20</v>
      </c>
      <c r="I23" s="41">
        <v>20</v>
      </c>
      <c r="J23" s="41">
        <v>20</v>
      </c>
      <c r="K23" s="41">
        <v>20</v>
      </c>
      <c r="L23" s="41">
        <v>7</v>
      </c>
      <c r="M23" s="39">
        <f t="shared" si="1"/>
        <v>87</v>
      </c>
      <c r="N23" s="39" t="str">
        <f t="shared" si="0"/>
        <v>I</v>
      </c>
      <c r="O23"/>
      <c r="P23" s="21"/>
    </row>
    <row r="24" spans="1:16" ht="12.75">
      <c r="A24" s="38">
        <v>22</v>
      </c>
      <c r="B24" s="39">
        <v>705</v>
      </c>
      <c r="C24" s="41" t="s">
        <v>196</v>
      </c>
      <c r="D24" s="55" t="s">
        <v>164</v>
      </c>
      <c r="E24" s="41" t="s">
        <v>57</v>
      </c>
      <c r="F24" s="42" t="s">
        <v>16</v>
      </c>
      <c r="G24" s="41" t="s">
        <v>197</v>
      </c>
      <c r="H24" s="41">
        <v>20</v>
      </c>
      <c r="I24" s="41">
        <v>20</v>
      </c>
      <c r="J24" s="41">
        <v>20</v>
      </c>
      <c r="K24" s="41">
        <v>6</v>
      </c>
      <c r="L24" s="41">
        <v>5</v>
      </c>
      <c r="M24" s="39">
        <f t="shared" si="1"/>
        <v>71</v>
      </c>
      <c r="N24" s="39" t="str">
        <f t="shared" si="0"/>
        <v>II</v>
      </c>
      <c r="O24"/>
      <c r="P24" s="21"/>
    </row>
    <row r="25" spans="1:16" ht="12.75">
      <c r="A25" s="38">
        <v>23</v>
      </c>
      <c r="B25" s="39">
        <v>711</v>
      </c>
      <c r="C25" s="41" t="s">
        <v>198</v>
      </c>
      <c r="D25" s="55" t="s">
        <v>164</v>
      </c>
      <c r="E25" s="41" t="s">
        <v>57</v>
      </c>
      <c r="F25" s="42" t="s">
        <v>16</v>
      </c>
      <c r="G25" s="41" t="s">
        <v>197</v>
      </c>
      <c r="H25" s="41">
        <v>20</v>
      </c>
      <c r="I25" s="41">
        <v>20</v>
      </c>
      <c r="J25" s="41">
        <v>13</v>
      </c>
      <c r="K25" s="41">
        <v>20</v>
      </c>
      <c r="L25" s="41">
        <v>5</v>
      </c>
      <c r="M25" s="39">
        <f t="shared" si="1"/>
        <v>78</v>
      </c>
      <c r="N25" s="39" t="str">
        <f t="shared" si="0"/>
        <v>II</v>
      </c>
      <c r="O25"/>
      <c r="P25" s="21"/>
    </row>
    <row r="26" spans="1:16" ht="12.75">
      <c r="A26" s="38">
        <v>24</v>
      </c>
      <c r="B26" s="39">
        <v>722</v>
      </c>
      <c r="C26" s="41" t="s">
        <v>267</v>
      </c>
      <c r="D26" s="55" t="s">
        <v>164</v>
      </c>
      <c r="E26" s="45" t="s">
        <v>62</v>
      </c>
      <c r="F26" s="42" t="s">
        <v>16</v>
      </c>
      <c r="G26" s="41" t="s">
        <v>199</v>
      </c>
      <c r="H26" s="41">
        <v>20</v>
      </c>
      <c r="I26" s="41">
        <v>20</v>
      </c>
      <c r="J26" s="41">
        <v>20</v>
      </c>
      <c r="K26" s="41">
        <v>0</v>
      </c>
      <c r="L26" s="41">
        <v>0</v>
      </c>
      <c r="M26" s="39">
        <f t="shared" si="1"/>
        <v>60</v>
      </c>
      <c r="N26" s="39" t="str">
        <f t="shared" si="0"/>
        <v>III</v>
      </c>
      <c r="O26"/>
      <c r="P26" s="21"/>
    </row>
    <row r="27" spans="1:16" ht="12.75">
      <c r="A27" s="38">
        <v>25</v>
      </c>
      <c r="B27" s="39">
        <v>723</v>
      </c>
      <c r="C27" s="41" t="s">
        <v>200</v>
      </c>
      <c r="D27" s="55" t="s">
        <v>164</v>
      </c>
      <c r="E27" s="41" t="s">
        <v>201</v>
      </c>
      <c r="F27" s="42" t="s">
        <v>202</v>
      </c>
      <c r="G27" s="41" t="s">
        <v>203</v>
      </c>
      <c r="H27" s="41">
        <v>20</v>
      </c>
      <c r="I27" s="41">
        <v>20</v>
      </c>
      <c r="J27" s="41">
        <v>0</v>
      </c>
      <c r="K27" s="41">
        <v>0</v>
      </c>
      <c r="L27" s="41">
        <v>0</v>
      </c>
      <c r="M27" s="39">
        <f t="shared" si="1"/>
        <v>40</v>
      </c>
      <c r="N27" s="39" t="str">
        <f t="shared" si="0"/>
        <v>П</v>
      </c>
      <c r="O27"/>
      <c r="P27" s="21"/>
    </row>
    <row r="28" spans="1:16" ht="12.75">
      <c r="A28" s="38">
        <v>26</v>
      </c>
      <c r="B28" s="39">
        <v>708</v>
      </c>
      <c r="C28" s="41" t="s">
        <v>266</v>
      </c>
      <c r="D28" s="55" t="s">
        <v>164</v>
      </c>
      <c r="E28" s="41" t="s">
        <v>28</v>
      </c>
      <c r="F28" s="42" t="s">
        <v>16</v>
      </c>
      <c r="G28" s="41" t="s">
        <v>176</v>
      </c>
      <c r="H28" s="41">
        <v>20</v>
      </c>
      <c r="I28" s="41">
        <v>20</v>
      </c>
      <c r="J28" s="41">
        <v>8</v>
      </c>
      <c r="K28" s="41">
        <v>2</v>
      </c>
      <c r="L28" s="41">
        <v>5</v>
      </c>
      <c r="M28" s="39">
        <f t="shared" si="1"/>
        <v>55</v>
      </c>
      <c r="N28" s="39" t="str">
        <f t="shared" si="0"/>
        <v>III</v>
      </c>
      <c r="O28"/>
      <c r="P28" s="21"/>
    </row>
    <row r="29" spans="1:16" ht="12.75">
      <c r="A29" s="38"/>
      <c r="B29" s="39"/>
      <c r="C29" s="41"/>
      <c r="D29" s="57"/>
      <c r="E29" s="41"/>
      <c r="F29" s="42"/>
      <c r="G29" s="42"/>
      <c r="H29" s="41"/>
      <c r="I29" s="41"/>
      <c r="J29" s="41"/>
      <c r="K29" s="41"/>
      <c r="L29" s="41"/>
      <c r="M29" s="39">
        <f t="shared" si="1"/>
        <v>0</v>
      </c>
      <c r="N29" s="39"/>
      <c r="O29" s="41"/>
      <c r="P29" s="21"/>
    </row>
    <row r="30" spans="1:16" ht="12.75">
      <c r="A30" s="38"/>
      <c r="B30" s="39"/>
      <c r="C30" s="41"/>
      <c r="D30" s="57"/>
      <c r="E30" s="41"/>
      <c r="F30" s="42"/>
      <c r="G30" s="42"/>
      <c r="H30" s="41"/>
      <c r="I30" s="41"/>
      <c r="J30" s="41"/>
      <c r="K30" s="41"/>
      <c r="L30" s="41"/>
      <c r="M30" s="39">
        <f t="shared" si="1"/>
        <v>0</v>
      </c>
      <c r="N30" s="39"/>
      <c r="O30" s="41"/>
      <c r="P30" s="18"/>
    </row>
    <row r="31" spans="1:16" ht="12.75">
      <c r="A31" s="38"/>
      <c r="B31" s="39"/>
      <c r="C31" s="41"/>
      <c r="D31" s="57"/>
      <c r="E31" s="41"/>
      <c r="F31" s="42"/>
      <c r="G31" s="42"/>
      <c r="H31" s="41"/>
      <c r="I31" s="41"/>
      <c r="J31" s="41"/>
      <c r="K31" s="41"/>
      <c r="L31" s="41"/>
      <c r="M31" s="39">
        <f t="shared" si="1"/>
        <v>0</v>
      </c>
      <c r="N31" s="39"/>
      <c r="O31" s="41"/>
      <c r="P31" s="18"/>
    </row>
    <row r="32" spans="1:16" ht="12.75">
      <c r="A32" s="38"/>
      <c r="B32" s="39"/>
      <c r="C32" s="46" t="s">
        <v>120</v>
      </c>
      <c r="D32" s="53"/>
      <c r="E32" s="41"/>
      <c r="F32" s="42"/>
      <c r="G32" s="42"/>
      <c r="H32" s="41"/>
      <c r="I32" s="41"/>
      <c r="J32" s="41"/>
      <c r="K32" s="41"/>
      <c r="L32" s="41"/>
      <c r="M32" s="39">
        <f t="shared" si="1"/>
        <v>0</v>
      </c>
      <c r="N32" s="39"/>
      <c r="O32" s="41"/>
      <c r="P32" s="18"/>
    </row>
    <row r="33" spans="1:16" ht="12.75">
      <c r="A33" s="38"/>
      <c r="B33" s="39"/>
      <c r="C33" s="41"/>
      <c r="D33" s="53"/>
      <c r="E33" s="41"/>
      <c r="F33" s="42"/>
      <c r="G33" s="42"/>
      <c r="H33" s="41"/>
      <c r="I33" s="41"/>
      <c r="J33" s="41"/>
      <c r="K33" s="41"/>
      <c r="L33" s="41"/>
      <c r="M33" s="39">
        <f t="shared" si="1"/>
        <v>0</v>
      </c>
      <c r="N33" s="39"/>
      <c r="O33" s="41"/>
      <c r="P33" s="18"/>
    </row>
    <row r="34" spans="1:16" ht="12.75">
      <c r="A34" s="38"/>
      <c r="B34" s="39"/>
      <c r="C34" s="41"/>
      <c r="D34" s="53"/>
      <c r="E34" s="41"/>
      <c r="F34" s="42"/>
      <c r="G34" s="42"/>
      <c r="H34" s="41"/>
      <c r="I34" s="41"/>
      <c r="J34" s="41"/>
      <c r="K34" s="41"/>
      <c r="L34" s="41"/>
      <c r="M34" s="39">
        <f t="shared" si="1"/>
        <v>0</v>
      </c>
      <c r="N34" s="39"/>
      <c r="O34" s="41"/>
      <c r="P34" s="18"/>
    </row>
    <row r="35" spans="1:16" ht="12.75">
      <c r="A35" s="58"/>
      <c r="B35" s="48"/>
      <c r="C35" s="59"/>
      <c r="D35" s="60"/>
      <c r="E35" s="59"/>
      <c r="F35" s="47"/>
      <c r="G35" s="47"/>
      <c r="H35" s="59"/>
      <c r="I35" s="59"/>
      <c r="J35" s="59"/>
      <c r="K35" s="59"/>
      <c r="L35" s="59"/>
      <c r="M35" s="39">
        <f t="shared" si="1"/>
        <v>0</v>
      </c>
      <c r="N35" s="48"/>
      <c r="O35" s="59"/>
      <c r="P35" s="21"/>
    </row>
  </sheetData>
  <sheetProtection/>
  <mergeCells count="1">
    <mergeCell ref="A1:N1"/>
  </mergeCells>
  <printOptions/>
  <pageMargins left="0.5" right="0.5" top="0.5" bottom="0.5" header="0.5118055555555555" footer="0.5118055555555555"/>
  <pageSetup horizontalDpi="300" verticalDpi="300" orientation="landscape" paperSize="9" r:id="rId1"/>
  <rowBreaks count="2" manualBreakCount="2">
    <brk id="35" max="255" man="1"/>
    <brk id="6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C1">
      <selection activeCell="K17" sqref="K17"/>
    </sheetView>
  </sheetViews>
  <sheetFormatPr defaultColWidth="9.140625" defaultRowHeight="12.75"/>
  <cols>
    <col min="1" max="1" width="7.28125" style="1" customWidth="1"/>
    <col min="2" max="2" width="5.57421875" style="1" customWidth="1"/>
    <col min="3" max="3" width="23.7109375" style="1" customWidth="1"/>
    <col min="4" max="4" width="5.7109375" style="2" customWidth="1"/>
    <col min="5" max="5" width="26.7109375" style="2" customWidth="1"/>
    <col min="6" max="6" width="11.140625" style="1" customWidth="1"/>
    <col min="7" max="7" width="18.7109375" style="1" customWidth="1"/>
    <col min="8" max="8" width="5.00390625" style="1" customWidth="1"/>
    <col min="9" max="12" width="5.00390625" style="3" customWidth="1"/>
    <col min="13" max="13" width="7.57421875" style="3" customWidth="1"/>
    <col min="14" max="14" width="5.57421875" style="3" customWidth="1"/>
    <col min="15" max="16384" width="9.140625" style="1" customWidth="1"/>
  </cols>
  <sheetData>
    <row r="1" spans="1:14" s="61" customFormat="1" ht="15">
      <c r="A1" s="94" t="s">
        <v>270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</row>
    <row r="2" spans="1:14" s="6" customFormat="1" ht="12.75">
      <c r="A2" s="76" t="s">
        <v>204</v>
      </c>
      <c r="B2" s="76" t="s">
        <v>0</v>
      </c>
      <c r="C2" s="77" t="s">
        <v>1</v>
      </c>
      <c r="D2" s="77" t="s">
        <v>2</v>
      </c>
      <c r="E2" s="77" t="s">
        <v>3</v>
      </c>
      <c r="F2" s="77" t="s">
        <v>4</v>
      </c>
      <c r="G2" s="77" t="s">
        <v>5</v>
      </c>
      <c r="H2" s="77">
        <v>1</v>
      </c>
      <c r="I2" s="77">
        <v>2</v>
      </c>
      <c r="J2" s="77">
        <v>3</v>
      </c>
      <c r="K2" s="77">
        <v>4</v>
      </c>
      <c r="L2" s="77">
        <v>5</v>
      </c>
      <c r="M2" s="77" t="s">
        <v>6</v>
      </c>
      <c r="N2" s="77" t="s">
        <v>7</v>
      </c>
    </row>
    <row r="3" spans="1:15" s="5" customFormat="1" ht="12.75">
      <c r="A3" s="78">
        <v>1</v>
      </c>
      <c r="B3" s="78">
        <v>907</v>
      </c>
      <c r="C3" s="68" t="s">
        <v>150</v>
      </c>
      <c r="D3" s="77" t="s">
        <v>205</v>
      </c>
      <c r="E3" s="68" t="s">
        <v>10</v>
      </c>
      <c r="F3" s="69" t="s">
        <v>11</v>
      </c>
      <c r="G3" s="68" t="s">
        <v>206</v>
      </c>
      <c r="H3" s="70">
        <v>5</v>
      </c>
      <c r="I3" s="70">
        <v>5</v>
      </c>
      <c r="J3" s="70">
        <v>0</v>
      </c>
      <c r="K3" s="70">
        <v>0</v>
      </c>
      <c r="L3" s="70">
        <v>0</v>
      </c>
      <c r="M3" s="78">
        <f>SUM(H3:L3)</f>
        <v>10</v>
      </c>
      <c r="N3" s="78" t="str">
        <f>IF(M3&gt;85,"I",IF(AND(M3&lt;86,M3&gt;70),"II",IF(AND(M3&lt;71,M3&gt;54),"III",IF(M3&gt;39,"П"," "))))</f>
        <v> </v>
      </c>
      <c r="O3" s="18"/>
    </row>
    <row r="4" spans="1:15" s="5" customFormat="1" ht="12.75">
      <c r="A4" s="78">
        <v>2</v>
      </c>
      <c r="B4" s="78">
        <v>913</v>
      </c>
      <c r="C4" s="79" t="s">
        <v>207</v>
      </c>
      <c r="D4" s="77" t="s">
        <v>205</v>
      </c>
      <c r="E4" s="68" t="s">
        <v>21</v>
      </c>
      <c r="F4" s="69" t="s">
        <v>16</v>
      </c>
      <c r="G4" s="70" t="s">
        <v>208</v>
      </c>
      <c r="H4" s="70">
        <v>10</v>
      </c>
      <c r="I4" s="70">
        <v>20</v>
      </c>
      <c r="J4" s="70">
        <v>0</v>
      </c>
      <c r="K4" s="70">
        <v>1</v>
      </c>
      <c r="L4" s="70">
        <v>0</v>
      </c>
      <c r="M4" s="78">
        <f aca="true" t="shared" si="0" ref="M4:M28">SUM(H4:L4)</f>
        <v>31</v>
      </c>
      <c r="N4" s="78" t="str">
        <f aca="true" t="shared" si="1" ref="N4:N28">IF(M4&gt;85,"I",IF(AND(M4&lt;86,M4&gt;70),"II",IF(AND(M4&lt;71,M4&gt;54),"III",IF(M4&gt;39,"П"," "))))</f>
        <v> </v>
      </c>
      <c r="O4" s="18"/>
    </row>
    <row r="5" spans="1:15" s="5" customFormat="1" ht="12.75">
      <c r="A5" s="78">
        <v>3</v>
      </c>
      <c r="B5" s="78">
        <v>917</v>
      </c>
      <c r="C5" s="79" t="s">
        <v>56</v>
      </c>
      <c r="D5" s="77" t="s">
        <v>205</v>
      </c>
      <c r="E5" s="68" t="s">
        <v>21</v>
      </c>
      <c r="F5" s="69" t="s">
        <v>16</v>
      </c>
      <c r="G5" s="70" t="s">
        <v>208</v>
      </c>
      <c r="H5" s="70">
        <v>5</v>
      </c>
      <c r="I5" s="70">
        <v>3</v>
      </c>
      <c r="J5" s="70">
        <v>0</v>
      </c>
      <c r="K5" s="70">
        <v>1</v>
      </c>
      <c r="L5" s="70">
        <v>0</v>
      </c>
      <c r="M5" s="78">
        <f t="shared" si="0"/>
        <v>9</v>
      </c>
      <c r="N5" s="78" t="str">
        <f t="shared" si="1"/>
        <v> </v>
      </c>
      <c r="O5" s="18"/>
    </row>
    <row r="6" spans="1:15" s="5" customFormat="1" ht="12.75">
      <c r="A6" s="78">
        <v>4</v>
      </c>
      <c r="B6" s="78">
        <v>918</v>
      </c>
      <c r="C6" s="79" t="s">
        <v>209</v>
      </c>
      <c r="D6" s="77" t="s">
        <v>205</v>
      </c>
      <c r="E6" s="68" t="s">
        <v>21</v>
      </c>
      <c r="F6" s="69" t="s">
        <v>16</v>
      </c>
      <c r="G6" s="70" t="s">
        <v>208</v>
      </c>
      <c r="H6" s="70">
        <v>5</v>
      </c>
      <c r="I6" s="70">
        <v>5</v>
      </c>
      <c r="J6" s="70">
        <v>3</v>
      </c>
      <c r="K6" s="70">
        <v>1</v>
      </c>
      <c r="L6" s="70">
        <v>0</v>
      </c>
      <c r="M6" s="78">
        <f t="shared" si="0"/>
        <v>14</v>
      </c>
      <c r="N6" s="78" t="str">
        <f t="shared" si="1"/>
        <v> </v>
      </c>
      <c r="O6" s="18"/>
    </row>
    <row r="7" spans="1:15" s="5" customFormat="1" ht="12.75">
      <c r="A7" s="78">
        <v>5</v>
      </c>
      <c r="B7" s="78">
        <v>912</v>
      </c>
      <c r="C7" s="68" t="s">
        <v>210</v>
      </c>
      <c r="D7" s="77" t="s">
        <v>205</v>
      </c>
      <c r="E7" s="70" t="s">
        <v>46</v>
      </c>
      <c r="F7" s="69" t="s">
        <v>16</v>
      </c>
      <c r="G7" s="68" t="s">
        <v>188</v>
      </c>
      <c r="H7" s="70">
        <v>20</v>
      </c>
      <c r="I7" s="70">
        <v>20</v>
      </c>
      <c r="J7" s="70">
        <v>6</v>
      </c>
      <c r="K7" s="70">
        <v>2</v>
      </c>
      <c r="L7" s="70">
        <v>7</v>
      </c>
      <c r="M7" s="78">
        <f t="shared" si="0"/>
        <v>55</v>
      </c>
      <c r="N7" s="78" t="str">
        <f t="shared" si="1"/>
        <v>III</v>
      </c>
      <c r="O7" s="18"/>
    </row>
    <row r="8" spans="1:15" s="5" customFormat="1" ht="12.75">
      <c r="A8" s="78">
        <v>6</v>
      </c>
      <c r="B8" s="78"/>
      <c r="C8" s="70" t="s">
        <v>211</v>
      </c>
      <c r="D8" s="77" t="s">
        <v>205</v>
      </c>
      <c r="E8" s="70" t="s">
        <v>212</v>
      </c>
      <c r="F8" s="69" t="s">
        <v>16</v>
      </c>
      <c r="G8" s="70" t="s">
        <v>213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8">
        <f t="shared" si="0"/>
        <v>0</v>
      </c>
      <c r="N8" s="78" t="str">
        <f t="shared" si="1"/>
        <v> </v>
      </c>
      <c r="O8" s="21"/>
    </row>
    <row r="9" spans="1:15" s="5" customFormat="1" ht="12.75">
      <c r="A9" s="78">
        <v>7</v>
      </c>
      <c r="B9" s="78">
        <v>906</v>
      </c>
      <c r="C9" s="79" t="s">
        <v>214</v>
      </c>
      <c r="D9" s="77" t="s">
        <v>205</v>
      </c>
      <c r="E9" s="70" t="s">
        <v>212</v>
      </c>
      <c r="F9" s="69" t="s">
        <v>16</v>
      </c>
      <c r="G9" s="70" t="s">
        <v>213</v>
      </c>
      <c r="H9" s="70">
        <v>18</v>
      </c>
      <c r="I9" s="70">
        <v>20</v>
      </c>
      <c r="J9" s="70">
        <v>3</v>
      </c>
      <c r="K9" s="70">
        <v>4</v>
      </c>
      <c r="L9" s="70">
        <v>10</v>
      </c>
      <c r="M9" s="78">
        <f t="shared" si="0"/>
        <v>55</v>
      </c>
      <c r="N9" s="78" t="str">
        <f t="shared" si="1"/>
        <v>III</v>
      </c>
      <c r="O9" s="18"/>
    </row>
    <row r="10" spans="1:15" s="5" customFormat="1" ht="12.75">
      <c r="A10" s="78">
        <v>8</v>
      </c>
      <c r="B10" s="78"/>
      <c r="C10" s="70" t="s">
        <v>215</v>
      </c>
      <c r="D10" s="77" t="s">
        <v>205</v>
      </c>
      <c r="E10" s="70" t="s">
        <v>212</v>
      </c>
      <c r="F10" s="69" t="s">
        <v>16</v>
      </c>
      <c r="G10" s="70" t="s">
        <v>213</v>
      </c>
      <c r="H10" s="70">
        <v>0</v>
      </c>
      <c r="I10" s="70">
        <v>0</v>
      </c>
      <c r="J10" s="70">
        <v>0</v>
      </c>
      <c r="K10" s="70">
        <v>0</v>
      </c>
      <c r="L10" s="70"/>
      <c r="M10" s="78">
        <f t="shared" si="0"/>
        <v>0</v>
      </c>
      <c r="N10" s="78" t="str">
        <f t="shared" si="1"/>
        <v> </v>
      </c>
      <c r="O10" s="18"/>
    </row>
    <row r="11" spans="1:15" s="5" customFormat="1" ht="12.75">
      <c r="A11" s="78">
        <v>9</v>
      </c>
      <c r="B11" s="78">
        <v>915</v>
      </c>
      <c r="C11" s="70" t="s">
        <v>216</v>
      </c>
      <c r="D11" s="77" t="s">
        <v>205</v>
      </c>
      <c r="E11" s="70" t="s">
        <v>134</v>
      </c>
      <c r="F11" s="69" t="s">
        <v>135</v>
      </c>
      <c r="G11" s="70" t="s">
        <v>136</v>
      </c>
      <c r="H11" s="70">
        <v>20</v>
      </c>
      <c r="I11" s="70">
        <v>18</v>
      </c>
      <c r="J11" s="70">
        <v>3</v>
      </c>
      <c r="K11" s="70">
        <v>2</v>
      </c>
      <c r="L11" s="70">
        <v>15</v>
      </c>
      <c r="M11" s="78">
        <f t="shared" si="0"/>
        <v>58</v>
      </c>
      <c r="N11" s="78" t="str">
        <f t="shared" si="1"/>
        <v>III</v>
      </c>
      <c r="O11" s="18"/>
    </row>
    <row r="12" spans="1:15" s="5" customFormat="1" ht="12.75">
      <c r="A12" s="78">
        <v>10</v>
      </c>
      <c r="B12" s="78">
        <v>910</v>
      </c>
      <c r="C12" s="70" t="s">
        <v>217</v>
      </c>
      <c r="D12" s="77" t="s">
        <v>205</v>
      </c>
      <c r="E12" s="70" t="s">
        <v>33</v>
      </c>
      <c r="F12" s="69" t="s">
        <v>11</v>
      </c>
      <c r="G12" s="70" t="s">
        <v>218</v>
      </c>
      <c r="H12" s="70">
        <v>5</v>
      </c>
      <c r="I12" s="70">
        <v>15</v>
      </c>
      <c r="J12" s="70">
        <v>3</v>
      </c>
      <c r="K12" s="70">
        <v>5</v>
      </c>
      <c r="L12" s="70">
        <v>0</v>
      </c>
      <c r="M12" s="78">
        <f t="shared" si="0"/>
        <v>28</v>
      </c>
      <c r="N12" s="78" t="str">
        <f t="shared" si="1"/>
        <v> </v>
      </c>
      <c r="O12" s="18"/>
    </row>
    <row r="13" spans="1:15" s="5" customFormat="1" ht="12.75">
      <c r="A13" s="78">
        <v>11</v>
      </c>
      <c r="B13" s="78">
        <v>904</v>
      </c>
      <c r="C13" s="70" t="s">
        <v>219</v>
      </c>
      <c r="D13" s="77" t="s">
        <v>205</v>
      </c>
      <c r="E13" s="70" t="s">
        <v>33</v>
      </c>
      <c r="F13" s="69" t="s">
        <v>11</v>
      </c>
      <c r="G13" s="70" t="s">
        <v>218</v>
      </c>
      <c r="H13" s="70">
        <v>20</v>
      </c>
      <c r="I13" s="70">
        <v>20</v>
      </c>
      <c r="J13" s="70">
        <v>6</v>
      </c>
      <c r="K13" s="70">
        <v>4</v>
      </c>
      <c r="L13" s="70">
        <v>7</v>
      </c>
      <c r="M13" s="78">
        <f t="shared" si="0"/>
        <v>57</v>
      </c>
      <c r="N13" s="78" t="str">
        <f t="shared" si="1"/>
        <v>III</v>
      </c>
      <c r="O13" s="21"/>
    </row>
    <row r="14" spans="1:15" s="5" customFormat="1" ht="12.75">
      <c r="A14" s="78">
        <v>12</v>
      </c>
      <c r="B14" s="78">
        <v>914</v>
      </c>
      <c r="C14" s="70" t="s">
        <v>220</v>
      </c>
      <c r="D14" s="77" t="s">
        <v>205</v>
      </c>
      <c r="E14" s="70" t="s">
        <v>44</v>
      </c>
      <c r="F14" s="69" t="s">
        <v>16</v>
      </c>
      <c r="G14" s="70" t="s">
        <v>181</v>
      </c>
      <c r="H14" s="70">
        <v>20</v>
      </c>
      <c r="I14" s="70">
        <v>20</v>
      </c>
      <c r="J14" s="70">
        <v>5</v>
      </c>
      <c r="K14" s="70">
        <v>3</v>
      </c>
      <c r="L14" s="70">
        <v>8</v>
      </c>
      <c r="M14" s="78">
        <f t="shared" si="0"/>
        <v>56</v>
      </c>
      <c r="N14" s="78" t="str">
        <f t="shared" si="1"/>
        <v>III</v>
      </c>
      <c r="O14" s="21"/>
    </row>
    <row r="15" spans="1:15" s="5" customFormat="1" ht="12.75">
      <c r="A15" s="78">
        <v>13</v>
      </c>
      <c r="B15" s="78">
        <v>916</v>
      </c>
      <c r="C15" s="70" t="s">
        <v>221</v>
      </c>
      <c r="D15" s="77" t="s">
        <v>205</v>
      </c>
      <c r="E15" s="70" t="s">
        <v>44</v>
      </c>
      <c r="F15" s="69" t="s">
        <v>16</v>
      </c>
      <c r="G15" s="70" t="s">
        <v>181</v>
      </c>
      <c r="H15" s="70">
        <v>7</v>
      </c>
      <c r="I15" s="70">
        <v>20</v>
      </c>
      <c r="J15" s="70">
        <v>3</v>
      </c>
      <c r="K15" s="70">
        <v>6</v>
      </c>
      <c r="L15" s="70">
        <v>5</v>
      </c>
      <c r="M15" s="78">
        <f t="shared" si="0"/>
        <v>41</v>
      </c>
      <c r="N15" s="78" t="str">
        <f t="shared" si="1"/>
        <v>П</v>
      </c>
      <c r="O15" s="21"/>
    </row>
    <row r="16" spans="1:15" s="5" customFormat="1" ht="12.75">
      <c r="A16" s="78">
        <v>14</v>
      </c>
      <c r="B16" s="78">
        <v>903</v>
      </c>
      <c r="C16" s="71" t="s">
        <v>222</v>
      </c>
      <c r="D16" s="77" t="s">
        <v>205</v>
      </c>
      <c r="E16" s="70" t="s">
        <v>33</v>
      </c>
      <c r="F16" s="69" t="s">
        <v>16</v>
      </c>
      <c r="G16" s="70" t="s">
        <v>174</v>
      </c>
      <c r="H16" s="70">
        <v>20</v>
      </c>
      <c r="I16" s="70">
        <v>20</v>
      </c>
      <c r="J16" s="70">
        <v>3</v>
      </c>
      <c r="K16" s="70">
        <v>7</v>
      </c>
      <c r="L16" s="70">
        <v>5</v>
      </c>
      <c r="M16" s="78">
        <f t="shared" si="0"/>
        <v>55</v>
      </c>
      <c r="N16" s="78" t="str">
        <f t="shared" si="1"/>
        <v>III</v>
      </c>
      <c r="O16" s="18"/>
    </row>
    <row r="17" spans="1:15" s="5" customFormat="1" ht="12.75">
      <c r="A17" s="78">
        <v>15</v>
      </c>
      <c r="B17" s="78">
        <v>909</v>
      </c>
      <c r="C17" s="70" t="s">
        <v>223</v>
      </c>
      <c r="D17" s="77" t="s">
        <v>205</v>
      </c>
      <c r="E17" s="70" t="s">
        <v>46</v>
      </c>
      <c r="F17" s="69" t="s">
        <v>16</v>
      </c>
      <c r="G17" s="70" t="s">
        <v>188</v>
      </c>
      <c r="H17" s="70">
        <v>10</v>
      </c>
      <c r="I17" s="70">
        <v>0</v>
      </c>
      <c r="J17" s="70">
        <v>15</v>
      </c>
      <c r="K17" s="70">
        <v>5</v>
      </c>
      <c r="L17" s="70">
        <v>0</v>
      </c>
      <c r="M17" s="78">
        <f t="shared" si="0"/>
        <v>30</v>
      </c>
      <c r="N17" s="78" t="str">
        <f t="shared" si="1"/>
        <v> </v>
      </c>
      <c r="O17" s="18"/>
    </row>
    <row r="18" spans="1:15" s="5" customFormat="1" ht="12.75">
      <c r="A18" s="78">
        <v>16</v>
      </c>
      <c r="B18" s="78">
        <v>905</v>
      </c>
      <c r="C18" s="70" t="s">
        <v>224</v>
      </c>
      <c r="D18" s="77" t="s">
        <v>205</v>
      </c>
      <c r="E18" s="70" t="s">
        <v>52</v>
      </c>
      <c r="F18" s="69" t="s">
        <v>16</v>
      </c>
      <c r="G18" s="70" t="s">
        <v>225</v>
      </c>
      <c r="H18" s="70">
        <v>17</v>
      </c>
      <c r="I18" s="70">
        <v>20</v>
      </c>
      <c r="J18" s="70">
        <v>3</v>
      </c>
      <c r="K18" s="70">
        <v>2</v>
      </c>
      <c r="L18" s="70">
        <v>2</v>
      </c>
      <c r="M18" s="78">
        <f t="shared" si="0"/>
        <v>44</v>
      </c>
      <c r="N18" s="78" t="str">
        <f t="shared" si="1"/>
        <v>П</v>
      </c>
      <c r="O18" s="18"/>
    </row>
    <row r="19" spans="1:15" s="5" customFormat="1" ht="12.75">
      <c r="A19" s="78">
        <v>17</v>
      </c>
      <c r="B19" s="78">
        <v>902</v>
      </c>
      <c r="C19" s="70" t="s">
        <v>226</v>
      </c>
      <c r="D19" s="77" t="s">
        <v>205</v>
      </c>
      <c r="E19" s="70" t="s">
        <v>52</v>
      </c>
      <c r="F19" s="69" t="s">
        <v>16</v>
      </c>
      <c r="G19" s="70" t="s">
        <v>225</v>
      </c>
      <c r="H19" s="70">
        <v>15</v>
      </c>
      <c r="I19" s="70">
        <v>20</v>
      </c>
      <c r="J19" s="70">
        <v>0</v>
      </c>
      <c r="K19" s="70">
        <v>6</v>
      </c>
      <c r="L19" s="70">
        <v>0</v>
      </c>
      <c r="M19" s="78">
        <f t="shared" si="0"/>
        <v>41</v>
      </c>
      <c r="N19" s="78" t="str">
        <f t="shared" si="1"/>
        <v>П</v>
      </c>
      <c r="O19" s="18"/>
    </row>
    <row r="20" spans="1:15" s="5" customFormat="1" ht="12.75">
      <c r="A20" s="78">
        <v>18</v>
      </c>
      <c r="B20" s="78">
        <v>901</v>
      </c>
      <c r="C20" s="70" t="s">
        <v>227</v>
      </c>
      <c r="D20" s="77" t="s">
        <v>205</v>
      </c>
      <c r="E20" s="70" t="s">
        <v>57</v>
      </c>
      <c r="F20" s="69" t="s">
        <v>16</v>
      </c>
      <c r="G20" s="70" t="s">
        <v>228</v>
      </c>
      <c r="H20" s="70">
        <v>15</v>
      </c>
      <c r="I20" s="70">
        <v>18</v>
      </c>
      <c r="J20" s="70">
        <v>3</v>
      </c>
      <c r="K20" s="70">
        <v>1</v>
      </c>
      <c r="L20" s="70">
        <v>5</v>
      </c>
      <c r="M20" s="78">
        <f t="shared" si="0"/>
        <v>42</v>
      </c>
      <c r="N20" s="78" t="str">
        <f t="shared" si="1"/>
        <v>П</v>
      </c>
      <c r="O20" s="21"/>
    </row>
    <row r="21" spans="1:15" s="5" customFormat="1" ht="12.75">
      <c r="A21" s="78">
        <v>19</v>
      </c>
      <c r="B21" s="78">
        <v>911</v>
      </c>
      <c r="C21" s="73" t="s">
        <v>229</v>
      </c>
      <c r="D21" s="77" t="s">
        <v>205</v>
      </c>
      <c r="E21" s="73" t="s">
        <v>62</v>
      </c>
      <c r="F21" s="69" t="s">
        <v>16</v>
      </c>
      <c r="G21" s="70" t="s">
        <v>199</v>
      </c>
      <c r="H21" s="70">
        <v>5</v>
      </c>
      <c r="I21" s="70">
        <v>0</v>
      </c>
      <c r="J21" s="70">
        <v>3</v>
      </c>
      <c r="K21" s="70">
        <v>2</v>
      </c>
      <c r="L21" s="70">
        <v>5</v>
      </c>
      <c r="M21" s="78">
        <f t="shared" si="0"/>
        <v>15</v>
      </c>
      <c r="N21" s="78" t="str">
        <f t="shared" si="1"/>
        <v> </v>
      </c>
      <c r="O21" s="21"/>
    </row>
    <row r="22" spans="1:15" s="5" customFormat="1" ht="12.75">
      <c r="A22" s="78">
        <v>20</v>
      </c>
      <c r="B22" s="78">
        <v>908</v>
      </c>
      <c r="C22" s="70" t="s">
        <v>230</v>
      </c>
      <c r="D22" s="77" t="s">
        <v>205</v>
      </c>
      <c r="E22" s="70" t="s">
        <v>201</v>
      </c>
      <c r="F22" s="69" t="s">
        <v>202</v>
      </c>
      <c r="G22" s="70" t="s">
        <v>203</v>
      </c>
      <c r="H22" s="70">
        <v>18</v>
      </c>
      <c r="I22" s="70">
        <v>15</v>
      </c>
      <c r="J22" s="70">
        <v>5</v>
      </c>
      <c r="K22" s="70">
        <v>2</v>
      </c>
      <c r="L22" s="70">
        <v>0</v>
      </c>
      <c r="M22" s="78">
        <f t="shared" si="0"/>
        <v>40</v>
      </c>
      <c r="N22" s="78" t="str">
        <f t="shared" si="1"/>
        <v>П</v>
      </c>
      <c r="O22" s="21"/>
    </row>
    <row r="23" spans="1:15" s="5" customFormat="1" ht="12.75">
      <c r="A23" s="78"/>
      <c r="B23" s="78"/>
      <c r="C23" s="70"/>
      <c r="D23" s="77"/>
      <c r="E23" s="70"/>
      <c r="F23" s="69"/>
      <c r="G23" s="69"/>
      <c r="H23" s="70"/>
      <c r="I23" s="70"/>
      <c r="J23" s="70"/>
      <c r="K23" s="70"/>
      <c r="L23" s="70"/>
      <c r="M23" s="78">
        <f t="shared" si="0"/>
        <v>0</v>
      </c>
      <c r="N23" s="78" t="str">
        <f t="shared" si="1"/>
        <v> </v>
      </c>
      <c r="O23" s="21"/>
    </row>
    <row r="24" spans="1:15" s="5" customFormat="1" ht="12.75">
      <c r="A24" s="78"/>
      <c r="B24" s="78"/>
      <c r="C24" s="70"/>
      <c r="D24" s="77"/>
      <c r="E24" s="70"/>
      <c r="F24" s="69"/>
      <c r="G24" s="69"/>
      <c r="H24" s="70"/>
      <c r="I24" s="70"/>
      <c r="J24" s="70"/>
      <c r="K24" s="70"/>
      <c r="L24" s="70"/>
      <c r="M24" s="78">
        <f t="shared" si="0"/>
        <v>0</v>
      </c>
      <c r="N24" s="78" t="str">
        <f t="shared" si="1"/>
        <v> </v>
      </c>
      <c r="O24" s="18"/>
    </row>
    <row r="25" spans="1:15" s="5" customFormat="1" ht="12.75">
      <c r="A25" s="78"/>
      <c r="B25" s="78"/>
      <c r="C25" s="70"/>
      <c r="D25" s="77"/>
      <c r="E25" s="70"/>
      <c r="F25" s="69"/>
      <c r="G25" s="69"/>
      <c r="H25" s="70"/>
      <c r="I25" s="70"/>
      <c r="J25" s="70"/>
      <c r="K25" s="70"/>
      <c r="L25" s="70"/>
      <c r="M25" s="78">
        <f t="shared" si="0"/>
        <v>0</v>
      </c>
      <c r="N25" s="78" t="str">
        <f t="shared" si="1"/>
        <v> </v>
      </c>
      <c r="O25" s="21"/>
    </row>
    <row r="26" spans="1:15" s="5" customFormat="1" ht="12.75">
      <c r="A26" s="78"/>
      <c r="B26" s="78"/>
      <c r="C26" s="70"/>
      <c r="D26" s="77"/>
      <c r="E26" s="70"/>
      <c r="F26" s="69"/>
      <c r="G26" s="69"/>
      <c r="H26" s="70"/>
      <c r="I26" s="70"/>
      <c r="J26" s="70"/>
      <c r="K26" s="70"/>
      <c r="L26" s="70"/>
      <c r="M26" s="78">
        <f t="shared" si="0"/>
        <v>0</v>
      </c>
      <c r="N26" s="78" t="str">
        <f t="shared" si="1"/>
        <v> </v>
      </c>
      <c r="O26" s="21"/>
    </row>
    <row r="27" spans="1:15" s="5" customFormat="1" ht="12.75">
      <c r="A27" s="78"/>
      <c r="B27" s="78"/>
      <c r="C27" s="70"/>
      <c r="D27" s="77"/>
      <c r="E27" s="70"/>
      <c r="F27" s="69"/>
      <c r="G27" s="69"/>
      <c r="H27" s="70"/>
      <c r="I27" s="70"/>
      <c r="J27" s="70"/>
      <c r="K27" s="70"/>
      <c r="L27" s="70"/>
      <c r="M27" s="78">
        <f t="shared" si="0"/>
        <v>0</v>
      </c>
      <c r="N27" s="78" t="str">
        <f t="shared" si="1"/>
        <v> </v>
      </c>
      <c r="O27" s="21"/>
    </row>
    <row r="28" spans="1:15" s="5" customFormat="1" ht="12.75">
      <c r="A28" s="78"/>
      <c r="B28" s="78"/>
      <c r="C28" s="70"/>
      <c r="D28" s="77"/>
      <c r="E28" s="70"/>
      <c r="F28" s="69"/>
      <c r="G28" s="69"/>
      <c r="H28" s="70"/>
      <c r="I28" s="70"/>
      <c r="J28" s="70"/>
      <c r="K28" s="70"/>
      <c r="L28" s="70"/>
      <c r="M28" s="78">
        <f t="shared" si="0"/>
        <v>0</v>
      </c>
      <c r="N28" s="78" t="str">
        <f t="shared" si="1"/>
        <v> </v>
      </c>
      <c r="O28" s="18"/>
    </row>
    <row r="29" spans="1:15" s="5" customFormat="1" ht="12.75">
      <c r="A29" s="30"/>
      <c r="B29" s="30"/>
      <c r="C29" s="32"/>
      <c r="D29" s="33"/>
      <c r="E29" s="32"/>
      <c r="F29" s="34"/>
      <c r="G29" s="34"/>
      <c r="H29" s="32"/>
      <c r="I29" s="32"/>
      <c r="J29" s="32"/>
      <c r="K29" s="32"/>
      <c r="L29" s="32"/>
      <c r="M29" s="30"/>
      <c r="N29" s="30"/>
      <c r="O29" s="18"/>
    </row>
    <row r="30" spans="1:15" s="5" customFormat="1" ht="12.75">
      <c r="A30" s="30"/>
      <c r="B30" s="30"/>
      <c r="C30" s="31" t="s">
        <v>120</v>
      </c>
      <c r="D30" s="33"/>
      <c r="E30" s="32"/>
      <c r="F30" s="34"/>
      <c r="G30" s="34"/>
      <c r="H30" s="32"/>
      <c r="I30" s="32"/>
      <c r="J30" s="32"/>
      <c r="K30" s="32"/>
      <c r="L30" s="32"/>
      <c r="M30" s="30"/>
      <c r="N30" s="30"/>
      <c r="O30" s="18"/>
    </row>
  </sheetData>
  <sheetProtection/>
  <mergeCells count="1">
    <mergeCell ref="A1:N1"/>
  </mergeCells>
  <printOptions/>
  <pageMargins left="0.5" right="0.5" top="0.5" bottom="0.5" header="0.5118055555555555" footer="0.5118055555555555"/>
  <pageSetup horizontalDpi="300" verticalDpi="300" orientation="landscape" paperSize="9" r:id="rId1"/>
  <rowBreaks count="2" manualBreakCount="2">
    <brk id="33" max="255" man="1"/>
    <brk id="6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4">
      <selection activeCell="K21" sqref="K21"/>
    </sheetView>
  </sheetViews>
  <sheetFormatPr defaultColWidth="9.140625" defaultRowHeight="12.75"/>
  <cols>
    <col min="1" max="1" width="4.28125" style="1" customWidth="1"/>
    <col min="2" max="2" width="5.00390625" style="1" customWidth="1"/>
    <col min="3" max="3" width="22.140625" style="1" customWidth="1"/>
    <col min="4" max="4" width="5.7109375" style="2" customWidth="1"/>
    <col min="5" max="5" width="27.57421875" style="2" customWidth="1"/>
    <col min="6" max="6" width="10.8515625" style="1" customWidth="1"/>
    <col min="7" max="7" width="25.8515625" style="1" customWidth="1"/>
    <col min="8" max="8" width="5.140625" style="1" customWidth="1"/>
    <col min="9" max="12" width="5.140625" style="3" customWidth="1"/>
    <col min="13" max="13" width="7.00390625" style="3" customWidth="1"/>
    <col min="14" max="14" width="4.28125" style="3" customWidth="1"/>
    <col min="15" max="15" width="25.421875" style="3" customWidth="1"/>
    <col min="16" max="16384" width="9.140625" style="1" customWidth="1"/>
  </cols>
  <sheetData>
    <row r="1" spans="1:15" ht="15">
      <c r="A1" s="97" t="s">
        <v>269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63"/>
      <c r="O1" s="62"/>
    </row>
    <row r="2" spans="1:15" s="6" customFormat="1" ht="12.75">
      <c r="A2" s="64"/>
      <c r="B2" s="64" t="s">
        <v>0</v>
      </c>
      <c r="C2" s="64" t="s">
        <v>1</v>
      </c>
      <c r="D2" s="64" t="s">
        <v>2</v>
      </c>
      <c r="E2" s="64" t="s">
        <v>3</v>
      </c>
      <c r="F2" s="64" t="s">
        <v>4</v>
      </c>
      <c r="G2" s="64" t="s">
        <v>5</v>
      </c>
      <c r="H2" s="64">
        <v>1</v>
      </c>
      <c r="I2" s="64">
        <v>2</v>
      </c>
      <c r="J2" s="64">
        <v>3</v>
      </c>
      <c r="K2" s="64">
        <v>4</v>
      </c>
      <c r="L2" s="64">
        <v>5</v>
      </c>
      <c r="M2" s="64" t="s">
        <v>6</v>
      </c>
      <c r="N2" s="64" t="s">
        <v>7</v>
      </c>
      <c r="O2"/>
    </row>
    <row r="3" spans="1:17" s="5" customFormat="1" ht="12.75">
      <c r="A3" s="65">
        <v>1</v>
      </c>
      <c r="B3" s="65">
        <v>824</v>
      </c>
      <c r="C3" s="66" t="s">
        <v>231</v>
      </c>
      <c r="D3" s="67" t="s">
        <v>232</v>
      </c>
      <c r="E3" s="68" t="s">
        <v>10</v>
      </c>
      <c r="F3" s="69" t="s">
        <v>11</v>
      </c>
      <c r="G3" s="68" t="s">
        <v>206</v>
      </c>
      <c r="H3" s="70">
        <v>10</v>
      </c>
      <c r="I3" s="70">
        <v>10</v>
      </c>
      <c r="J3" s="70">
        <v>0</v>
      </c>
      <c r="K3" s="70">
        <v>0</v>
      </c>
      <c r="L3" s="70">
        <v>2</v>
      </c>
      <c r="M3" s="65">
        <f>SUM(H3:L3)</f>
        <v>22</v>
      </c>
      <c r="N3" s="65" t="str">
        <f aca="true" t="shared" si="0" ref="N3:N26">IF(M3&gt;85,"I",IF(AND(M3&lt;86,M3&gt;70),"II",IF(AND(M3&lt;71,M3&gt;54),"III",IF(M3&gt;39,"П"," "))))</f>
        <v> </v>
      </c>
      <c r="O3"/>
      <c r="Q3" s="18"/>
    </row>
    <row r="4" spans="1:17" s="5" customFormat="1" ht="12.75">
      <c r="A4" s="65">
        <v>2</v>
      </c>
      <c r="B4" s="65">
        <v>820</v>
      </c>
      <c r="C4" s="66" t="s">
        <v>233</v>
      </c>
      <c r="D4" s="67" t="s">
        <v>232</v>
      </c>
      <c r="E4" s="70" t="s">
        <v>15</v>
      </c>
      <c r="F4" s="70" t="s">
        <v>16</v>
      </c>
      <c r="G4" s="66" t="s">
        <v>234</v>
      </c>
      <c r="H4" s="70">
        <v>5</v>
      </c>
      <c r="I4" s="70">
        <v>2</v>
      </c>
      <c r="J4" s="70">
        <v>2</v>
      </c>
      <c r="K4" s="70">
        <v>0</v>
      </c>
      <c r="L4" s="70">
        <v>1</v>
      </c>
      <c r="M4" s="65">
        <f aca="true" t="shared" si="1" ref="M4:M29">SUM(H4:L4)</f>
        <v>10</v>
      </c>
      <c r="N4" s="65" t="str">
        <f t="shared" si="0"/>
        <v> </v>
      </c>
      <c r="O4"/>
      <c r="Q4" s="18"/>
    </row>
    <row r="5" spans="1:17" s="5" customFormat="1" ht="12.75">
      <c r="A5" s="65">
        <v>3</v>
      </c>
      <c r="B5" s="65">
        <v>819</v>
      </c>
      <c r="C5" s="66" t="s">
        <v>235</v>
      </c>
      <c r="D5" s="67" t="s">
        <v>232</v>
      </c>
      <c r="E5" s="70" t="s">
        <v>15</v>
      </c>
      <c r="F5" s="70" t="s">
        <v>16</v>
      </c>
      <c r="G5" s="66" t="s">
        <v>234</v>
      </c>
      <c r="H5" s="70">
        <v>17</v>
      </c>
      <c r="I5" s="70">
        <v>10</v>
      </c>
      <c r="J5" s="70">
        <v>0</v>
      </c>
      <c r="K5" s="70">
        <v>0</v>
      </c>
      <c r="L5" s="70">
        <v>1</v>
      </c>
      <c r="M5" s="65">
        <f t="shared" si="1"/>
        <v>28</v>
      </c>
      <c r="N5" s="65" t="str">
        <f t="shared" si="0"/>
        <v> </v>
      </c>
      <c r="O5"/>
      <c r="Q5" s="18"/>
    </row>
    <row r="6" spans="1:17" s="5" customFormat="1" ht="12.75">
      <c r="A6" s="65">
        <v>4</v>
      </c>
      <c r="B6" s="65">
        <v>812</v>
      </c>
      <c r="C6" s="66" t="s">
        <v>236</v>
      </c>
      <c r="D6" s="67" t="s">
        <v>232</v>
      </c>
      <c r="E6" s="70" t="s">
        <v>15</v>
      </c>
      <c r="F6" s="70" t="s">
        <v>16</v>
      </c>
      <c r="G6" s="66" t="s">
        <v>234</v>
      </c>
      <c r="H6" s="70">
        <v>20</v>
      </c>
      <c r="I6" s="70">
        <v>20</v>
      </c>
      <c r="J6" s="70">
        <v>20</v>
      </c>
      <c r="K6" s="70">
        <v>6</v>
      </c>
      <c r="L6" s="70">
        <v>20</v>
      </c>
      <c r="M6" s="65">
        <f t="shared" si="1"/>
        <v>86</v>
      </c>
      <c r="N6" s="65" t="str">
        <f t="shared" si="0"/>
        <v>I</v>
      </c>
      <c r="O6"/>
      <c r="Q6" s="18"/>
    </row>
    <row r="7" spans="1:17" s="5" customFormat="1" ht="12.75">
      <c r="A7" s="65">
        <v>5</v>
      </c>
      <c r="B7" s="65">
        <v>823</v>
      </c>
      <c r="C7" s="66" t="s">
        <v>237</v>
      </c>
      <c r="D7" s="67" t="s">
        <v>232</v>
      </c>
      <c r="E7" s="70" t="s">
        <v>28</v>
      </c>
      <c r="F7" s="70" t="s">
        <v>16</v>
      </c>
      <c r="G7" s="66" t="s">
        <v>129</v>
      </c>
      <c r="H7" s="70">
        <v>10</v>
      </c>
      <c r="I7" s="70">
        <v>20</v>
      </c>
      <c r="J7" s="70">
        <v>0</v>
      </c>
      <c r="K7" s="70">
        <v>5</v>
      </c>
      <c r="L7" s="70">
        <v>5</v>
      </c>
      <c r="M7" s="65">
        <f t="shared" si="1"/>
        <v>40</v>
      </c>
      <c r="N7" s="65" t="str">
        <f t="shared" si="0"/>
        <v>П</v>
      </c>
      <c r="O7"/>
      <c r="Q7" s="18"/>
    </row>
    <row r="8" spans="1:17" s="5" customFormat="1" ht="12.75">
      <c r="A8" s="65">
        <v>6</v>
      </c>
      <c r="B8" s="65">
        <v>817</v>
      </c>
      <c r="C8" s="66" t="s">
        <v>238</v>
      </c>
      <c r="D8" s="67" t="s">
        <v>232</v>
      </c>
      <c r="E8" s="70" t="s">
        <v>44</v>
      </c>
      <c r="F8" s="70" t="s">
        <v>16</v>
      </c>
      <c r="G8" s="70" t="s">
        <v>142</v>
      </c>
      <c r="H8" s="70">
        <v>20</v>
      </c>
      <c r="I8" s="70">
        <v>20</v>
      </c>
      <c r="J8" s="70">
        <v>5</v>
      </c>
      <c r="K8" s="70">
        <v>7</v>
      </c>
      <c r="L8" s="70">
        <v>3</v>
      </c>
      <c r="M8" s="65">
        <f t="shared" si="1"/>
        <v>55</v>
      </c>
      <c r="N8" s="65" t="str">
        <f t="shared" si="0"/>
        <v>III</v>
      </c>
      <c r="O8"/>
      <c r="Q8" s="21"/>
    </row>
    <row r="9" spans="1:17" s="5" customFormat="1" ht="12.75">
      <c r="A9" s="65">
        <v>7</v>
      </c>
      <c r="B9" s="65">
        <v>810</v>
      </c>
      <c r="C9" s="66" t="s">
        <v>239</v>
      </c>
      <c r="D9" s="67" t="s">
        <v>232</v>
      </c>
      <c r="E9" s="70" t="s">
        <v>44</v>
      </c>
      <c r="F9" s="70" t="s">
        <v>16</v>
      </c>
      <c r="G9" s="70" t="s">
        <v>142</v>
      </c>
      <c r="H9" s="70">
        <v>20</v>
      </c>
      <c r="I9" s="70">
        <v>20</v>
      </c>
      <c r="J9" s="70">
        <v>2</v>
      </c>
      <c r="K9" s="70">
        <v>0</v>
      </c>
      <c r="L9" s="70">
        <v>2</v>
      </c>
      <c r="M9" s="65">
        <f t="shared" si="1"/>
        <v>44</v>
      </c>
      <c r="N9" s="65" t="str">
        <f t="shared" si="0"/>
        <v>П</v>
      </c>
      <c r="O9"/>
      <c r="Q9" s="18"/>
    </row>
    <row r="10" spans="1:17" s="5" customFormat="1" ht="12.75">
      <c r="A10" s="65">
        <v>8</v>
      </c>
      <c r="B10" s="65">
        <v>813</v>
      </c>
      <c r="C10" s="66" t="s">
        <v>240</v>
      </c>
      <c r="D10" s="67" t="s">
        <v>232</v>
      </c>
      <c r="E10" s="70" t="s">
        <v>184</v>
      </c>
      <c r="F10" s="70" t="s">
        <v>241</v>
      </c>
      <c r="G10" s="66" t="s">
        <v>242</v>
      </c>
      <c r="H10" s="70">
        <v>5</v>
      </c>
      <c r="I10" s="70">
        <v>20</v>
      </c>
      <c r="J10" s="70">
        <v>5</v>
      </c>
      <c r="K10" s="70">
        <v>2</v>
      </c>
      <c r="L10" s="70">
        <v>0</v>
      </c>
      <c r="M10" s="65">
        <f t="shared" si="1"/>
        <v>32</v>
      </c>
      <c r="N10" s="65" t="str">
        <f t="shared" si="0"/>
        <v> </v>
      </c>
      <c r="O10"/>
      <c r="Q10" s="18"/>
    </row>
    <row r="11" spans="1:17" s="5" customFormat="1" ht="12.75">
      <c r="A11" s="65">
        <v>9</v>
      </c>
      <c r="B11" s="65">
        <v>806</v>
      </c>
      <c r="C11" s="71" t="s">
        <v>243</v>
      </c>
      <c r="D11" s="67" t="s">
        <v>232</v>
      </c>
      <c r="E11" s="66" t="s">
        <v>244</v>
      </c>
      <c r="F11" s="70" t="s">
        <v>16</v>
      </c>
      <c r="G11" s="66" t="s">
        <v>245</v>
      </c>
      <c r="H11" s="70">
        <v>10</v>
      </c>
      <c r="I11" s="70">
        <v>10</v>
      </c>
      <c r="J11" s="70">
        <v>20</v>
      </c>
      <c r="K11" s="70">
        <v>2</v>
      </c>
      <c r="L11" s="70">
        <v>1</v>
      </c>
      <c r="M11" s="65">
        <f t="shared" si="1"/>
        <v>43</v>
      </c>
      <c r="N11" s="65" t="str">
        <f t="shared" si="0"/>
        <v>П</v>
      </c>
      <c r="O11"/>
      <c r="Q11" s="18"/>
    </row>
    <row r="12" spans="1:17" s="5" customFormat="1" ht="12.75">
      <c r="A12" s="65">
        <v>10</v>
      </c>
      <c r="B12" s="65">
        <v>814</v>
      </c>
      <c r="C12" s="71" t="s">
        <v>246</v>
      </c>
      <c r="D12" s="67" t="s">
        <v>232</v>
      </c>
      <c r="E12" s="66" t="s">
        <v>244</v>
      </c>
      <c r="F12" s="70" t="s">
        <v>16</v>
      </c>
      <c r="G12" s="66" t="s">
        <v>245</v>
      </c>
      <c r="H12" s="70">
        <v>20</v>
      </c>
      <c r="I12" s="70">
        <v>20</v>
      </c>
      <c r="J12" s="70">
        <v>20</v>
      </c>
      <c r="K12" s="70">
        <v>2</v>
      </c>
      <c r="L12" s="70">
        <v>3</v>
      </c>
      <c r="M12" s="65">
        <f t="shared" si="1"/>
        <v>65</v>
      </c>
      <c r="N12" s="65" t="str">
        <f t="shared" si="0"/>
        <v>III</v>
      </c>
      <c r="O12"/>
      <c r="Q12" s="18"/>
    </row>
    <row r="13" spans="1:17" s="5" customFormat="1" ht="12.75">
      <c r="A13" s="65">
        <v>11</v>
      </c>
      <c r="B13" s="65">
        <v>809</v>
      </c>
      <c r="C13" s="71" t="s">
        <v>247</v>
      </c>
      <c r="D13" s="67" t="s">
        <v>232</v>
      </c>
      <c r="E13" s="66" t="s">
        <v>244</v>
      </c>
      <c r="F13" s="70" t="s">
        <v>16</v>
      </c>
      <c r="G13" s="66" t="s">
        <v>245</v>
      </c>
      <c r="H13" s="70">
        <v>10</v>
      </c>
      <c r="I13" s="70">
        <v>20</v>
      </c>
      <c r="J13" s="70">
        <v>20</v>
      </c>
      <c r="K13" s="70">
        <v>5</v>
      </c>
      <c r="L13" s="70">
        <v>5</v>
      </c>
      <c r="M13" s="65">
        <f t="shared" si="1"/>
        <v>60</v>
      </c>
      <c r="N13" s="65" t="str">
        <f t="shared" si="0"/>
        <v>III</v>
      </c>
      <c r="O13"/>
      <c r="Q13" s="18"/>
    </row>
    <row r="14" spans="1:17" s="5" customFormat="1" ht="12.75">
      <c r="A14" s="65">
        <v>12</v>
      </c>
      <c r="B14" s="65">
        <v>818</v>
      </c>
      <c r="C14" s="71" t="s">
        <v>248</v>
      </c>
      <c r="D14" s="67" t="s">
        <v>232</v>
      </c>
      <c r="E14" s="66" t="s">
        <v>244</v>
      </c>
      <c r="F14" s="70" t="s">
        <v>16</v>
      </c>
      <c r="G14" s="66" t="s">
        <v>245</v>
      </c>
      <c r="H14" s="70">
        <v>2</v>
      </c>
      <c r="I14" s="70">
        <v>20</v>
      </c>
      <c r="J14" s="70">
        <v>2</v>
      </c>
      <c r="K14" s="70">
        <v>0</v>
      </c>
      <c r="L14" s="70">
        <v>0</v>
      </c>
      <c r="M14" s="65">
        <f t="shared" si="1"/>
        <v>24</v>
      </c>
      <c r="N14" s="65" t="str">
        <f t="shared" si="0"/>
        <v> </v>
      </c>
      <c r="O14"/>
      <c r="Q14" s="21"/>
    </row>
    <row r="15" spans="1:17" s="5" customFormat="1" ht="12.75">
      <c r="A15" s="65">
        <v>13</v>
      </c>
      <c r="B15" s="65">
        <v>807</v>
      </c>
      <c r="C15" s="71" t="s">
        <v>249</v>
      </c>
      <c r="D15" s="67" t="s">
        <v>232</v>
      </c>
      <c r="E15" s="66" t="s">
        <v>244</v>
      </c>
      <c r="F15" s="70" t="s">
        <v>16</v>
      </c>
      <c r="G15" s="66" t="s">
        <v>245</v>
      </c>
      <c r="H15" s="70">
        <v>20</v>
      </c>
      <c r="I15" s="70">
        <v>20</v>
      </c>
      <c r="J15" s="70">
        <v>10</v>
      </c>
      <c r="K15" s="70">
        <v>2</v>
      </c>
      <c r="L15" s="70">
        <v>8</v>
      </c>
      <c r="M15" s="65">
        <f t="shared" si="1"/>
        <v>60</v>
      </c>
      <c r="N15" s="65" t="str">
        <f t="shared" si="0"/>
        <v>III</v>
      </c>
      <c r="O15"/>
      <c r="Q15" s="21"/>
    </row>
    <row r="16" spans="1:17" s="5" customFormat="1" ht="12.75">
      <c r="A16" s="65">
        <v>14</v>
      </c>
      <c r="B16" s="65">
        <v>821</v>
      </c>
      <c r="C16" s="72" t="s">
        <v>250</v>
      </c>
      <c r="D16" s="67" t="s">
        <v>232</v>
      </c>
      <c r="E16" s="70" t="s">
        <v>46</v>
      </c>
      <c r="F16" s="70" t="s">
        <v>16</v>
      </c>
      <c r="G16" s="72" t="s">
        <v>155</v>
      </c>
      <c r="H16" s="70">
        <v>10</v>
      </c>
      <c r="I16" s="70">
        <v>10</v>
      </c>
      <c r="J16" s="70">
        <v>5</v>
      </c>
      <c r="K16" s="70">
        <v>5</v>
      </c>
      <c r="L16" s="70">
        <v>10</v>
      </c>
      <c r="M16" s="65">
        <f t="shared" si="1"/>
        <v>40</v>
      </c>
      <c r="N16" s="65" t="str">
        <f t="shared" si="0"/>
        <v>П</v>
      </c>
      <c r="O16"/>
      <c r="Q16" s="21"/>
    </row>
    <row r="17" spans="1:17" s="5" customFormat="1" ht="12.75">
      <c r="A17" s="65">
        <v>15</v>
      </c>
      <c r="B17" s="65">
        <v>808</v>
      </c>
      <c r="C17" s="72" t="s">
        <v>251</v>
      </c>
      <c r="D17" s="67" t="s">
        <v>232</v>
      </c>
      <c r="E17" s="70" t="s">
        <v>52</v>
      </c>
      <c r="F17" s="70" t="s">
        <v>16</v>
      </c>
      <c r="G17" s="72" t="s">
        <v>252</v>
      </c>
      <c r="H17" s="70">
        <v>0</v>
      </c>
      <c r="I17" s="70">
        <v>20</v>
      </c>
      <c r="J17" s="70">
        <v>7</v>
      </c>
      <c r="K17" s="70">
        <v>20</v>
      </c>
      <c r="L17" s="70">
        <v>8</v>
      </c>
      <c r="M17" s="65">
        <f t="shared" si="1"/>
        <v>55</v>
      </c>
      <c r="N17" s="65" t="str">
        <f t="shared" si="0"/>
        <v>III</v>
      </c>
      <c r="O17"/>
      <c r="Q17" s="18"/>
    </row>
    <row r="18" spans="1:17" s="5" customFormat="1" ht="12.75">
      <c r="A18" s="65">
        <v>16</v>
      </c>
      <c r="B18" s="65">
        <v>811</v>
      </c>
      <c r="C18" s="66" t="s">
        <v>253</v>
      </c>
      <c r="D18" s="67" t="s">
        <v>232</v>
      </c>
      <c r="E18" s="70" t="s">
        <v>52</v>
      </c>
      <c r="F18" s="70" t="s">
        <v>16</v>
      </c>
      <c r="G18" s="72" t="s">
        <v>252</v>
      </c>
      <c r="H18" s="70">
        <v>13</v>
      </c>
      <c r="I18" s="70">
        <v>20</v>
      </c>
      <c r="J18" s="70">
        <v>20</v>
      </c>
      <c r="K18" s="70">
        <v>2</v>
      </c>
      <c r="L18" s="70">
        <v>0</v>
      </c>
      <c r="M18" s="65">
        <f t="shared" si="1"/>
        <v>55</v>
      </c>
      <c r="N18" s="65" t="str">
        <f t="shared" si="0"/>
        <v>III</v>
      </c>
      <c r="O18"/>
      <c r="Q18" s="18"/>
    </row>
    <row r="19" spans="1:17" s="5" customFormat="1" ht="12.75">
      <c r="A19" s="65">
        <v>17</v>
      </c>
      <c r="B19" s="65">
        <v>805</v>
      </c>
      <c r="C19" s="73" t="s">
        <v>254</v>
      </c>
      <c r="D19" s="67" t="s">
        <v>232</v>
      </c>
      <c r="E19" s="70" t="s">
        <v>52</v>
      </c>
      <c r="F19" s="70" t="s">
        <v>16</v>
      </c>
      <c r="G19" s="72" t="s">
        <v>252</v>
      </c>
      <c r="H19" s="70">
        <v>20</v>
      </c>
      <c r="I19" s="70">
        <v>20</v>
      </c>
      <c r="J19" s="70">
        <v>20</v>
      </c>
      <c r="K19" s="70">
        <v>8</v>
      </c>
      <c r="L19" s="70">
        <v>4</v>
      </c>
      <c r="M19" s="65">
        <f t="shared" si="1"/>
        <v>72</v>
      </c>
      <c r="N19" s="65" t="str">
        <f t="shared" si="0"/>
        <v>II</v>
      </c>
      <c r="O19"/>
      <c r="Q19" s="18"/>
    </row>
    <row r="20" spans="1:17" s="5" customFormat="1" ht="12.75">
      <c r="A20" s="65">
        <v>18</v>
      </c>
      <c r="B20" s="65">
        <v>803</v>
      </c>
      <c r="C20" s="73" t="s">
        <v>255</v>
      </c>
      <c r="D20" s="67" t="s">
        <v>232</v>
      </c>
      <c r="E20" s="70" t="s">
        <v>52</v>
      </c>
      <c r="F20" s="70" t="s">
        <v>16</v>
      </c>
      <c r="G20" s="72" t="s">
        <v>252</v>
      </c>
      <c r="H20" s="70">
        <v>20</v>
      </c>
      <c r="I20" s="70">
        <v>20</v>
      </c>
      <c r="J20" s="70">
        <v>20</v>
      </c>
      <c r="K20" s="70">
        <v>6</v>
      </c>
      <c r="L20" s="70">
        <v>5</v>
      </c>
      <c r="M20" s="65">
        <f t="shared" si="1"/>
        <v>71</v>
      </c>
      <c r="N20" s="65" t="str">
        <f t="shared" si="0"/>
        <v>II</v>
      </c>
      <c r="O20"/>
      <c r="Q20" s="18"/>
    </row>
    <row r="21" spans="1:17" s="5" customFormat="1" ht="12.75">
      <c r="A21" s="65">
        <v>19</v>
      </c>
      <c r="B21" s="65">
        <v>802</v>
      </c>
      <c r="C21" s="73" t="s">
        <v>256</v>
      </c>
      <c r="D21" s="67" t="s">
        <v>232</v>
      </c>
      <c r="E21" s="70" t="s">
        <v>57</v>
      </c>
      <c r="F21" s="70" t="s">
        <v>16</v>
      </c>
      <c r="G21" s="73" t="s">
        <v>257</v>
      </c>
      <c r="H21" s="70">
        <v>20</v>
      </c>
      <c r="I21" s="70">
        <v>20</v>
      </c>
      <c r="J21" s="70">
        <v>3</v>
      </c>
      <c r="K21" s="70">
        <v>20</v>
      </c>
      <c r="L21" s="70">
        <v>8</v>
      </c>
      <c r="M21" s="65">
        <f t="shared" si="1"/>
        <v>71</v>
      </c>
      <c r="N21" s="65" t="str">
        <f t="shared" si="0"/>
        <v>II</v>
      </c>
      <c r="O21"/>
      <c r="Q21" s="21"/>
    </row>
    <row r="22" spans="1:17" s="5" customFormat="1" ht="12.75">
      <c r="A22" s="65">
        <v>20</v>
      </c>
      <c r="B22" s="65">
        <v>815</v>
      </c>
      <c r="C22" s="73" t="s">
        <v>258</v>
      </c>
      <c r="D22" s="67" t="s">
        <v>232</v>
      </c>
      <c r="E22" s="70" t="s">
        <v>57</v>
      </c>
      <c r="F22" s="70" t="s">
        <v>16</v>
      </c>
      <c r="G22" s="73" t="s">
        <v>257</v>
      </c>
      <c r="H22" s="70">
        <v>20</v>
      </c>
      <c r="I22" s="70">
        <v>20</v>
      </c>
      <c r="J22" s="70">
        <v>4</v>
      </c>
      <c r="K22" s="70">
        <v>20</v>
      </c>
      <c r="L22" s="70">
        <v>7</v>
      </c>
      <c r="M22" s="65">
        <f t="shared" si="1"/>
        <v>71</v>
      </c>
      <c r="N22" s="65" t="str">
        <f t="shared" si="0"/>
        <v>II</v>
      </c>
      <c r="O22"/>
      <c r="Q22" s="21"/>
    </row>
    <row r="23" spans="1:17" s="5" customFormat="1" ht="12.75">
      <c r="A23" s="65">
        <v>21</v>
      </c>
      <c r="B23" s="65">
        <v>804</v>
      </c>
      <c r="C23" s="73" t="s">
        <v>259</v>
      </c>
      <c r="D23" s="67" t="s">
        <v>232</v>
      </c>
      <c r="E23" s="70" t="s">
        <v>57</v>
      </c>
      <c r="F23" s="70" t="s">
        <v>16</v>
      </c>
      <c r="G23" s="73" t="s">
        <v>257</v>
      </c>
      <c r="H23" s="70">
        <v>7</v>
      </c>
      <c r="I23" s="70">
        <v>20</v>
      </c>
      <c r="J23" s="70">
        <v>4</v>
      </c>
      <c r="K23" s="70">
        <v>4</v>
      </c>
      <c r="L23" s="70">
        <v>5</v>
      </c>
      <c r="M23" s="65">
        <f t="shared" si="1"/>
        <v>40</v>
      </c>
      <c r="N23" s="65" t="str">
        <f t="shared" si="0"/>
        <v>П</v>
      </c>
      <c r="O23"/>
      <c r="Q23" s="21"/>
    </row>
    <row r="24" spans="1:17" s="5" customFormat="1" ht="12.75">
      <c r="A24" s="65">
        <v>22</v>
      </c>
      <c r="B24" s="65">
        <v>801</v>
      </c>
      <c r="C24" s="74" t="s">
        <v>40</v>
      </c>
      <c r="D24" s="67" t="s">
        <v>232</v>
      </c>
      <c r="E24" s="73" t="s">
        <v>62</v>
      </c>
      <c r="F24" s="70" t="s">
        <v>16</v>
      </c>
      <c r="G24" s="74" t="s">
        <v>260</v>
      </c>
      <c r="H24" s="70">
        <v>0</v>
      </c>
      <c r="I24" s="70">
        <v>5</v>
      </c>
      <c r="J24" s="70">
        <v>2</v>
      </c>
      <c r="K24" s="70">
        <v>0</v>
      </c>
      <c r="L24" s="70">
        <v>0</v>
      </c>
      <c r="M24" s="65">
        <f t="shared" si="1"/>
        <v>7</v>
      </c>
      <c r="N24" s="65" t="str">
        <f t="shared" si="0"/>
        <v> </v>
      </c>
      <c r="O24"/>
      <c r="Q24" s="21"/>
    </row>
    <row r="25" spans="1:17" s="5" customFormat="1" ht="12.75">
      <c r="A25" s="65">
        <v>23</v>
      </c>
      <c r="B25" s="65">
        <v>822</v>
      </c>
      <c r="C25" s="66" t="s">
        <v>261</v>
      </c>
      <c r="D25" s="67" t="s">
        <v>232</v>
      </c>
      <c r="E25" s="73" t="s">
        <v>62</v>
      </c>
      <c r="F25" s="70" t="s">
        <v>16</v>
      </c>
      <c r="G25" s="74" t="s">
        <v>260</v>
      </c>
      <c r="H25" s="70">
        <v>0</v>
      </c>
      <c r="I25" s="70">
        <v>20</v>
      </c>
      <c r="J25" s="70">
        <v>10</v>
      </c>
      <c r="K25" s="70">
        <v>8</v>
      </c>
      <c r="L25" s="70">
        <v>2</v>
      </c>
      <c r="M25" s="65">
        <f t="shared" si="1"/>
        <v>40</v>
      </c>
      <c r="N25" s="65" t="str">
        <f t="shared" si="0"/>
        <v>П</v>
      </c>
      <c r="O25"/>
      <c r="Q25" s="21"/>
    </row>
    <row r="26" spans="1:17" s="5" customFormat="1" ht="12.75">
      <c r="A26" s="65">
        <v>24</v>
      </c>
      <c r="B26" s="65">
        <v>816</v>
      </c>
      <c r="C26" s="66" t="s">
        <v>262</v>
      </c>
      <c r="D26" s="67" t="s">
        <v>232</v>
      </c>
      <c r="E26" s="70" t="s">
        <v>201</v>
      </c>
      <c r="F26" s="69" t="s">
        <v>202</v>
      </c>
      <c r="G26" s="70" t="s">
        <v>203</v>
      </c>
      <c r="H26" s="70">
        <v>0</v>
      </c>
      <c r="I26" s="70">
        <v>10</v>
      </c>
      <c r="J26" s="70">
        <v>0</v>
      </c>
      <c r="K26" s="70">
        <v>0</v>
      </c>
      <c r="L26" s="70">
        <v>10</v>
      </c>
      <c r="M26" s="65">
        <f t="shared" si="1"/>
        <v>20</v>
      </c>
      <c r="N26" s="65" t="str">
        <f t="shared" si="0"/>
        <v> </v>
      </c>
      <c r="O26"/>
      <c r="Q26" s="18"/>
    </row>
    <row r="27" spans="1:17" s="5" customFormat="1" ht="12.75">
      <c r="A27" s="65">
        <v>25</v>
      </c>
      <c r="B27" s="65"/>
      <c r="C27" s="66" t="s">
        <v>230</v>
      </c>
      <c r="D27" s="67" t="s">
        <v>232</v>
      </c>
      <c r="E27" s="70" t="s">
        <v>201</v>
      </c>
      <c r="F27" s="69" t="s">
        <v>202</v>
      </c>
      <c r="G27" s="70" t="s">
        <v>203</v>
      </c>
      <c r="H27" s="70"/>
      <c r="I27" s="70"/>
      <c r="J27" s="70"/>
      <c r="K27" s="70"/>
      <c r="L27" s="70"/>
      <c r="M27" s="65">
        <f t="shared" si="1"/>
        <v>0</v>
      </c>
      <c r="N27" s="65"/>
      <c r="O27"/>
      <c r="Q27" s="18"/>
    </row>
    <row r="28" spans="1:17" s="5" customFormat="1" ht="12.75">
      <c r="A28" s="65">
        <v>26</v>
      </c>
      <c r="B28" s="65"/>
      <c r="C28" s="69" t="s">
        <v>263</v>
      </c>
      <c r="D28" s="67" t="s">
        <v>232</v>
      </c>
      <c r="E28" s="66" t="s">
        <v>33</v>
      </c>
      <c r="F28" s="70" t="s">
        <v>34</v>
      </c>
      <c r="G28" s="66" t="s">
        <v>178</v>
      </c>
      <c r="H28" s="70"/>
      <c r="I28" s="70"/>
      <c r="J28" s="70"/>
      <c r="K28" s="70"/>
      <c r="L28" s="70"/>
      <c r="M28" s="65">
        <f t="shared" si="1"/>
        <v>0</v>
      </c>
      <c r="N28" s="65" t="str">
        <f>IF(M28&gt;85,"I",IF(AND(M28&lt;86,M28&gt;70),"II",IF(AND(M28&lt;71,M28&gt;54),"III",IF(M28&gt;39,"П"," "))))</f>
        <v> </v>
      </c>
      <c r="O28"/>
      <c r="Q28" s="21"/>
    </row>
    <row r="29" spans="1:17" s="5" customFormat="1" ht="12.75">
      <c r="A29" s="65">
        <v>27</v>
      </c>
      <c r="B29" s="65"/>
      <c r="C29" s="70" t="s">
        <v>264</v>
      </c>
      <c r="D29" s="64" t="s">
        <v>232</v>
      </c>
      <c r="E29" s="70" t="s">
        <v>33</v>
      </c>
      <c r="F29" s="75" t="s">
        <v>16</v>
      </c>
      <c r="G29" s="70" t="s">
        <v>265</v>
      </c>
      <c r="H29" s="70"/>
      <c r="I29" s="70"/>
      <c r="J29" s="70"/>
      <c r="K29" s="70"/>
      <c r="L29" s="70"/>
      <c r="M29" s="65">
        <f t="shared" si="1"/>
        <v>0</v>
      </c>
      <c r="N29" s="65" t="str">
        <f>IF(M29&gt;85,"I",IF(AND(M29&lt;86,M29&gt;70),"II",IF(AND(M29&lt;71,M29&gt;54),"III",IF(M29&gt;39,"П"," "))))</f>
        <v> </v>
      </c>
      <c r="O29"/>
      <c r="Q29" s="21"/>
    </row>
    <row r="30" spans="3:17" s="5" customFormat="1" ht="12.75">
      <c r="C30" s="34"/>
      <c r="D30" s="81"/>
      <c r="E30" s="32"/>
      <c r="F30" s="82"/>
      <c r="I30" s="30"/>
      <c r="J30" s="30"/>
      <c r="K30" s="30"/>
      <c r="L30" s="30"/>
      <c r="M30" s="61"/>
      <c r="N30" s="61"/>
      <c r="O30" s="30"/>
      <c r="Q30" s="21"/>
    </row>
    <row r="31" spans="3:17" s="5" customFormat="1" ht="12.75">
      <c r="C31" s="34"/>
      <c r="D31" s="81"/>
      <c r="E31" s="33"/>
      <c r="I31" s="30"/>
      <c r="J31" s="30"/>
      <c r="K31" s="30"/>
      <c r="L31" s="30"/>
      <c r="M31" s="61"/>
      <c r="N31" s="61"/>
      <c r="O31" s="30"/>
      <c r="Q31" s="18"/>
    </row>
    <row r="32" spans="1:17" ht="12.75">
      <c r="A32" s="5"/>
      <c r="B32" s="5"/>
      <c r="C32" s="21"/>
      <c r="D32" s="33"/>
      <c r="E32" s="33"/>
      <c r="F32" s="5"/>
      <c r="G32" s="5"/>
      <c r="H32" s="5"/>
      <c r="I32" s="30"/>
      <c r="J32" s="30"/>
      <c r="K32" s="30"/>
      <c r="L32" s="30"/>
      <c r="M32" s="30"/>
      <c r="N32" s="30"/>
      <c r="O32" s="30"/>
      <c r="Q32" s="18"/>
    </row>
    <row r="33" spans="1:17" ht="12.75">
      <c r="A33" s="5"/>
      <c r="B33" s="5"/>
      <c r="C33" s="46" t="s">
        <v>120</v>
      </c>
      <c r="D33" s="33"/>
      <c r="E33" s="33"/>
      <c r="F33" s="5"/>
      <c r="G33" s="5"/>
      <c r="H33" s="5"/>
      <c r="I33" s="30"/>
      <c r="J33" s="30"/>
      <c r="K33" s="30"/>
      <c r="L33" s="30"/>
      <c r="M33" s="30"/>
      <c r="N33" s="30"/>
      <c r="O33" s="30"/>
      <c r="Q33" s="21"/>
    </row>
  </sheetData>
  <sheetProtection/>
  <mergeCells count="1">
    <mergeCell ref="A1:M1"/>
  </mergeCells>
  <printOptions/>
  <pageMargins left="0.5" right="0.5" top="0.5" bottom="0.5" header="0.5118055555555555" footer="0.5118055555555555"/>
  <pageSetup horizontalDpi="300" verticalDpi="300" orientation="landscape" paperSize="9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2014-05-03T13:02:39Z</cp:lastPrinted>
  <dcterms:created xsi:type="dcterms:W3CDTF">2014-05-03T12:45:40Z</dcterms:created>
  <dcterms:modified xsi:type="dcterms:W3CDTF">2014-05-06T07:12:21Z</dcterms:modified>
  <cp:category/>
  <cp:version/>
  <cp:contentType/>
  <cp:contentStatus/>
</cp:coreProperties>
</file>